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Holdings" sheetId="2" state="visible" r:id="rId2"/>
    <sheet xmlns:r="http://schemas.openxmlformats.org/officeDocument/2006/relationships" name="Payments" sheetId="3" state="visible" r:id="rId3"/>
    <sheet xmlns:r="http://schemas.openxmlformats.org/officeDocument/2006/relationships" name="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####"/>
    <numFmt numFmtId="165" formatCode="#,##0.00##"/>
    <numFmt numFmtId="166" formatCode="0.0%"/>
    <numFmt numFmtId="167" formatCode="yyyy-mm-dd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E8EEF7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  <xf numFmtId="166" fontId="0" fillId="0" borderId="0" pivotButton="0" quotePrefix="0" xfId="0"/>
    <xf numFmtId="4" fontId="0" fillId="0" borderId="0" pivotButton="0" quotePrefix="0" xfId="0"/>
    <xf numFmtId="167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" fontId="2" fillId="3" borderId="0" pivotButton="0" quotePrefix="0" xfId="0"/>
    <xf numFmtId="0" fontId="2" fillId="2" borderId="0" pivotButton="0" quotePrefix="0" xfId="0"/>
    <xf numFmtId="4" fontId="2" fillId="0" borderId="0" pivotButton="0" quotePrefix="0" xfId="0"/>
    <xf numFmtId="1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Dividend tracker template</t>
        </is>
      </c>
    </row>
    <row r="2">
      <c r="A2" s="2" t="inlineStr">
        <is>
          <t>1. Holdings: one row per stock and per account. Type the ticker, shares, annual dividend per share and the tax rate you expect. The two income columns fill in by themselves.</t>
        </is>
      </c>
    </row>
    <row r="3">
      <c r="A3" s="2" t="inlineStr">
        <is>
          <t>2. Payments: one row each time a dividend reaches your account. Type the date, the gross amount and the tax withheld. Net amount, year and month fill in by themselves.</t>
        </is>
      </c>
    </row>
    <row r="4">
      <c r="A4" s="2" t="inlineStr">
        <is>
          <t>3. Summary: type the year in cell B2. The sheet adds up the Payments rows by month and by year. Do not type in the other cells of this sheet.</t>
        </is>
      </c>
    </row>
    <row r="5">
      <c r="A5" s="2" t="inlineStr">
        <is>
          <t>4. The rows that are already filled in are fictional examples (Example Co A to D). Delete their contents in columns A to H of Holdings and A to D and F of Payments before you start.</t>
        </is>
      </c>
    </row>
    <row r="6">
      <c r="A6" s="2" t="inlineStr">
        <is>
          <t>5. Use one currency for all amounts, the one your broker credits you in. The Currency column on Holdings is a label only; nothing is converted.</t>
        </is>
      </c>
    </row>
    <row r="7">
      <c r="A7" s="2" t="inlineStr">
        <is>
          <t>6. Formulas are filled down to row 101 on Holdings and row 500 on Payments. To go further, copy the last row's formulas down and extend the ranges on Summary.</t>
        </is>
      </c>
    </row>
    <row r="8">
      <c r="A8" s="2" t="inlineStr">
        <is>
          <t>7. Google Sheets: File &gt; Import &gt; Upload, then choose 'Create new spreadsheet'. Nothing in this file connects to the internet, a broker or a bank.</t>
        </is>
      </c>
    </row>
    <row r="9">
      <c r="A9" s="2" t="inlineStr">
        <is>
          <t>This file is a record-keeping aid, not tax advice. Check your totals against your broker's statements and tax forms.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10" customWidth="1" min="3" max="3"/>
    <col width="16" customWidth="1" min="4" max="4"/>
    <col width="12" customWidth="1" min="5" max="5"/>
    <col width="10" customWidth="1" min="6" max="6"/>
    <col width="20" customWidth="1" min="7" max="7"/>
    <col width="10" customWidth="1" min="8" max="8"/>
    <col width="16" customWidth="1" min="9" max="9"/>
    <col width="16" customWidth="1" min="10" max="10"/>
  </cols>
  <sheetData>
    <row r="1" ht="32" customHeight="1">
      <c r="A1" s="3" t="inlineStr">
        <is>
          <t>Ticker</t>
        </is>
      </c>
      <c r="B1" s="3" t="inlineStr">
        <is>
          <t>Name</t>
        </is>
      </c>
      <c r="C1" s="3" t="inlineStr">
        <is>
          <t>Shares</t>
        </is>
      </c>
      <c r="D1" s="3" t="inlineStr">
        <is>
          <t>Annual dividend per share</t>
        </is>
      </c>
      <c r="E1" s="3" t="inlineStr">
        <is>
          <t>Payments per year</t>
        </is>
      </c>
      <c r="F1" s="3" t="inlineStr">
        <is>
          <t>Currency</t>
        </is>
      </c>
      <c r="G1" s="3" t="inlineStr">
        <is>
          <t>Account / portfolio</t>
        </is>
      </c>
      <c r="H1" s="3" t="inlineStr">
        <is>
          <t>Tax rate %</t>
        </is>
      </c>
      <c r="I1" s="3" t="inlineStr">
        <is>
          <t>Gross annual income</t>
        </is>
      </c>
      <c r="J1" s="3" t="inlineStr">
        <is>
          <t>Net annual income</t>
        </is>
      </c>
    </row>
    <row r="2">
      <c r="A2" t="inlineStr">
        <is>
          <t>EXA</t>
        </is>
      </c>
      <c r="B2" t="inlineStr">
        <is>
          <t>Example Co A</t>
        </is>
      </c>
      <c r="C2" s="4" t="n">
        <v>100</v>
      </c>
      <c r="D2" s="5" t="n">
        <v>2</v>
      </c>
      <c r="E2" s="6" t="n">
        <v>4</v>
      </c>
      <c r="F2" t="inlineStr">
        <is>
          <t>USD</t>
        </is>
      </c>
      <c r="G2" t="inlineStr">
        <is>
          <t>Brokerage</t>
        </is>
      </c>
      <c r="H2" s="7" t="n">
        <v>0.15</v>
      </c>
      <c r="I2" s="8">
        <f>IF(C2="","",C2*D2)</f>
        <v/>
      </c>
      <c r="J2" s="8">
        <f>IF(C2="","",I2*(1-H2))</f>
        <v/>
      </c>
    </row>
    <row r="3">
      <c r="A3" t="inlineStr">
        <is>
          <t>EXB</t>
        </is>
      </c>
      <c r="B3" t="inlineStr">
        <is>
          <t>Example Co B</t>
        </is>
      </c>
      <c r="C3" s="4" t="n">
        <v>50</v>
      </c>
      <c r="D3" s="5" t="n">
        <v>3.2</v>
      </c>
      <c r="E3" s="6" t="n">
        <v>4</v>
      </c>
      <c r="F3" t="inlineStr">
        <is>
          <t>USD</t>
        </is>
      </c>
      <c r="G3" t="inlineStr">
        <is>
          <t>Brokerage</t>
        </is>
      </c>
      <c r="H3" s="7" t="n">
        <v>0.15</v>
      </c>
      <c r="I3" s="8">
        <f>IF(C3="","",C3*D3)</f>
        <v/>
      </c>
      <c r="J3" s="8">
        <f>IF(C3="","",I3*(1-H3))</f>
        <v/>
      </c>
    </row>
    <row r="4">
      <c r="A4" t="inlineStr">
        <is>
          <t>EXC</t>
        </is>
      </c>
      <c r="B4" t="inlineStr">
        <is>
          <t>Example Fund C</t>
        </is>
      </c>
      <c r="C4" s="4" t="n">
        <v>200</v>
      </c>
      <c r="D4" s="5" t="n">
        <v>0.6</v>
      </c>
      <c r="E4" s="6" t="n">
        <v>12</v>
      </c>
      <c r="F4" t="inlineStr">
        <is>
          <t>USD</t>
        </is>
      </c>
      <c r="G4" t="inlineStr">
        <is>
          <t>IRA</t>
        </is>
      </c>
      <c r="H4" s="7" t="n">
        <v>0</v>
      </c>
      <c r="I4" s="8">
        <f>IF(C4="","",C4*D4)</f>
        <v/>
      </c>
      <c r="J4" s="8">
        <f>IF(C4="","",I4*(1-H4))</f>
        <v/>
      </c>
    </row>
    <row r="5">
      <c r="A5" t="inlineStr">
        <is>
          <t>EXD</t>
        </is>
      </c>
      <c r="B5" t="inlineStr">
        <is>
          <t>Example Co D (foreign)</t>
        </is>
      </c>
      <c r="C5" s="4" t="n">
        <v>80</v>
      </c>
      <c r="D5" s="5" t="n">
        <v>1.5</v>
      </c>
      <c r="E5" s="6" t="n">
        <v>2</v>
      </c>
      <c r="F5" t="inlineStr">
        <is>
          <t>USD</t>
        </is>
      </c>
      <c r="G5" t="inlineStr">
        <is>
          <t>Brokerage</t>
        </is>
      </c>
      <c r="H5" s="7" t="n">
        <v>0.15</v>
      </c>
      <c r="I5" s="8">
        <f>IF(C5="","",C5*D5)</f>
        <v/>
      </c>
      <c r="J5" s="8">
        <f>IF(C5="","",I5*(1-H5))</f>
        <v/>
      </c>
    </row>
    <row r="6">
      <c r="C6" s="4" t="n"/>
      <c r="D6" s="5" t="n"/>
      <c r="E6" s="6" t="n"/>
      <c r="H6" s="7" t="n"/>
      <c r="I6" s="8">
        <f>IF(C6="","",C6*D6)</f>
        <v/>
      </c>
      <c r="J6" s="8">
        <f>IF(C6="","",I6*(1-H6))</f>
        <v/>
      </c>
    </row>
    <row r="7">
      <c r="C7" s="4" t="n"/>
      <c r="D7" s="5" t="n"/>
      <c r="E7" s="6" t="n"/>
      <c r="H7" s="7" t="n"/>
      <c r="I7" s="8">
        <f>IF(C7="","",C7*D7)</f>
        <v/>
      </c>
      <c r="J7" s="8">
        <f>IF(C7="","",I7*(1-H7))</f>
        <v/>
      </c>
    </row>
    <row r="8">
      <c r="C8" s="4" t="n"/>
      <c r="D8" s="5" t="n"/>
      <c r="E8" s="6" t="n"/>
      <c r="H8" s="7" t="n"/>
      <c r="I8" s="8">
        <f>IF(C8="","",C8*D8)</f>
        <v/>
      </c>
      <c r="J8" s="8">
        <f>IF(C8="","",I8*(1-H8))</f>
        <v/>
      </c>
    </row>
    <row r="9">
      <c r="C9" s="4" t="n"/>
      <c r="D9" s="5" t="n"/>
      <c r="E9" s="6" t="n"/>
      <c r="H9" s="7" t="n"/>
      <c r="I9" s="8">
        <f>IF(C9="","",C9*D9)</f>
        <v/>
      </c>
      <c r="J9" s="8">
        <f>IF(C9="","",I9*(1-H9))</f>
        <v/>
      </c>
    </row>
    <row r="10">
      <c r="C10" s="4" t="n"/>
      <c r="D10" s="5" t="n"/>
      <c r="E10" s="6" t="n"/>
      <c r="H10" s="7" t="n"/>
      <c r="I10" s="8">
        <f>IF(C10="","",C10*D10)</f>
        <v/>
      </c>
      <c r="J10" s="8">
        <f>IF(C10="","",I10*(1-H10))</f>
        <v/>
      </c>
    </row>
    <row r="11">
      <c r="C11" s="4" t="n"/>
      <c r="D11" s="5" t="n"/>
      <c r="E11" s="6" t="n"/>
      <c r="H11" s="7" t="n"/>
      <c r="I11" s="8">
        <f>IF(C11="","",C11*D11)</f>
        <v/>
      </c>
      <c r="J11" s="8">
        <f>IF(C11="","",I11*(1-H11))</f>
        <v/>
      </c>
    </row>
    <row r="12">
      <c r="C12" s="4" t="n"/>
      <c r="D12" s="5" t="n"/>
      <c r="E12" s="6" t="n"/>
      <c r="H12" s="7" t="n"/>
      <c r="I12" s="8">
        <f>IF(C12="","",C12*D12)</f>
        <v/>
      </c>
      <c r="J12" s="8">
        <f>IF(C12="","",I12*(1-H12))</f>
        <v/>
      </c>
    </row>
    <row r="13">
      <c r="C13" s="4" t="n"/>
      <c r="D13" s="5" t="n"/>
      <c r="E13" s="6" t="n"/>
      <c r="H13" s="7" t="n"/>
      <c r="I13" s="8">
        <f>IF(C13="","",C13*D13)</f>
        <v/>
      </c>
      <c r="J13" s="8">
        <f>IF(C13="","",I13*(1-H13))</f>
        <v/>
      </c>
    </row>
    <row r="14">
      <c r="C14" s="4" t="n"/>
      <c r="D14" s="5" t="n"/>
      <c r="E14" s="6" t="n"/>
      <c r="H14" s="7" t="n"/>
      <c r="I14" s="8">
        <f>IF(C14="","",C14*D14)</f>
        <v/>
      </c>
      <c r="J14" s="8">
        <f>IF(C14="","",I14*(1-H14))</f>
        <v/>
      </c>
    </row>
    <row r="15">
      <c r="C15" s="4" t="n"/>
      <c r="D15" s="5" t="n"/>
      <c r="E15" s="6" t="n"/>
      <c r="H15" s="7" t="n"/>
      <c r="I15" s="8">
        <f>IF(C15="","",C15*D15)</f>
        <v/>
      </c>
      <c r="J15" s="8">
        <f>IF(C15="","",I15*(1-H15))</f>
        <v/>
      </c>
    </row>
    <row r="16">
      <c r="C16" s="4" t="n"/>
      <c r="D16" s="5" t="n"/>
      <c r="E16" s="6" t="n"/>
      <c r="H16" s="7" t="n"/>
      <c r="I16" s="8">
        <f>IF(C16="","",C16*D16)</f>
        <v/>
      </c>
      <c r="J16" s="8">
        <f>IF(C16="","",I16*(1-H16))</f>
        <v/>
      </c>
    </row>
    <row r="17">
      <c r="C17" s="4" t="n"/>
      <c r="D17" s="5" t="n"/>
      <c r="E17" s="6" t="n"/>
      <c r="H17" s="7" t="n"/>
      <c r="I17" s="8">
        <f>IF(C17="","",C17*D17)</f>
        <v/>
      </c>
      <c r="J17" s="8">
        <f>IF(C17="","",I17*(1-H17))</f>
        <v/>
      </c>
    </row>
    <row r="18">
      <c r="C18" s="4" t="n"/>
      <c r="D18" s="5" t="n"/>
      <c r="E18" s="6" t="n"/>
      <c r="H18" s="7" t="n"/>
      <c r="I18" s="8">
        <f>IF(C18="","",C18*D18)</f>
        <v/>
      </c>
      <c r="J18" s="8">
        <f>IF(C18="","",I18*(1-H18))</f>
        <v/>
      </c>
    </row>
    <row r="19">
      <c r="C19" s="4" t="n"/>
      <c r="D19" s="5" t="n"/>
      <c r="E19" s="6" t="n"/>
      <c r="H19" s="7" t="n"/>
      <c r="I19" s="8">
        <f>IF(C19="","",C19*D19)</f>
        <v/>
      </c>
      <c r="J19" s="8">
        <f>IF(C19="","",I19*(1-H19))</f>
        <v/>
      </c>
    </row>
    <row r="20">
      <c r="C20" s="4" t="n"/>
      <c r="D20" s="5" t="n"/>
      <c r="E20" s="6" t="n"/>
      <c r="H20" s="7" t="n"/>
      <c r="I20" s="8">
        <f>IF(C20="","",C20*D20)</f>
        <v/>
      </c>
      <c r="J20" s="8">
        <f>IF(C20="","",I20*(1-H20))</f>
        <v/>
      </c>
    </row>
    <row r="21">
      <c r="C21" s="4" t="n"/>
      <c r="D21" s="5" t="n"/>
      <c r="E21" s="6" t="n"/>
      <c r="H21" s="7" t="n"/>
      <c r="I21" s="8">
        <f>IF(C21="","",C21*D21)</f>
        <v/>
      </c>
      <c r="J21" s="8">
        <f>IF(C21="","",I21*(1-H21))</f>
        <v/>
      </c>
    </row>
    <row r="22">
      <c r="C22" s="4" t="n"/>
      <c r="D22" s="5" t="n"/>
      <c r="E22" s="6" t="n"/>
      <c r="H22" s="7" t="n"/>
      <c r="I22" s="8">
        <f>IF(C22="","",C22*D22)</f>
        <v/>
      </c>
      <c r="J22" s="8">
        <f>IF(C22="","",I22*(1-H22))</f>
        <v/>
      </c>
    </row>
    <row r="23">
      <c r="C23" s="4" t="n"/>
      <c r="D23" s="5" t="n"/>
      <c r="E23" s="6" t="n"/>
      <c r="H23" s="7" t="n"/>
      <c r="I23" s="8">
        <f>IF(C23="","",C23*D23)</f>
        <v/>
      </c>
      <c r="J23" s="8">
        <f>IF(C23="","",I23*(1-H23))</f>
        <v/>
      </c>
    </row>
    <row r="24">
      <c r="C24" s="4" t="n"/>
      <c r="D24" s="5" t="n"/>
      <c r="E24" s="6" t="n"/>
      <c r="H24" s="7" t="n"/>
      <c r="I24" s="8">
        <f>IF(C24="","",C24*D24)</f>
        <v/>
      </c>
      <c r="J24" s="8">
        <f>IF(C24="","",I24*(1-H24))</f>
        <v/>
      </c>
    </row>
    <row r="25">
      <c r="C25" s="4" t="n"/>
      <c r="D25" s="5" t="n"/>
      <c r="E25" s="6" t="n"/>
      <c r="H25" s="7" t="n"/>
      <c r="I25" s="8">
        <f>IF(C25="","",C25*D25)</f>
        <v/>
      </c>
      <c r="J25" s="8">
        <f>IF(C25="","",I25*(1-H25))</f>
        <v/>
      </c>
    </row>
    <row r="26">
      <c r="C26" s="4" t="n"/>
      <c r="D26" s="5" t="n"/>
      <c r="E26" s="6" t="n"/>
      <c r="H26" s="7" t="n"/>
      <c r="I26" s="8">
        <f>IF(C26="","",C26*D26)</f>
        <v/>
      </c>
      <c r="J26" s="8">
        <f>IF(C26="","",I26*(1-H26))</f>
        <v/>
      </c>
    </row>
    <row r="27">
      <c r="C27" s="4" t="n"/>
      <c r="D27" s="5" t="n"/>
      <c r="E27" s="6" t="n"/>
      <c r="H27" s="7" t="n"/>
      <c r="I27" s="8">
        <f>IF(C27="","",C27*D27)</f>
        <v/>
      </c>
      <c r="J27" s="8">
        <f>IF(C27="","",I27*(1-H27))</f>
        <v/>
      </c>
    </row>
    <row r="28">
      <c r="C28" s="4" t="n"/>
      <c r="D28" s="5" t="n"/>
      <c r="E28" s="6" t="n"/>
      <c r="H28" s="7" t="n"/>
      <c r="I28" s="8">
        <f>IF(C28="","",C28*D28)</f>
        <v/>
      </c>
      <c r="J28" s="8">
        <f>IF(C28="","",I28*(1-H28))</f>
        <v/>
      </c>
    </row>
    <row r="29">
      <c r="C29" s="4" t="n"/>
      <c r="D29" s="5" t="n"/>
      <c r="E29" s="6" t="n"/>
      <c r="H29" s="7" t="n"/>
      <c r="I29" s="8">
        <f>IF(C29="","",C29*D29)</f>
        <v/>
      </c>
      <c r="J29" s="8">
        <f>IF(C29="","",I29*(1-H29))</f>
        <v/>
      </c>
    </row>
    <row r="30">
      <c r="C30" s="4" t="n"/>
      <c r="D30" s="5" t="n"/>
      <c r="E30" s="6" t="n"/>
      <c r="H30" s="7" t="n"/>
      <c r="I30" s="8">
        <f>IF(C30="","",C30*D30)</f>
        <v/>
      </c>
      <c r="J30" s="8">
        <f>IF(C30="","",I30*(1-H30))</f>
        <v/>
      </c>
    </row>
    <row r="31">
      <c r="C31" s="4" t="n"/>
      <c r="D31" s="5" t="n"/>
      <c r="E31" s="6" t="n"/>
      <c r="H31" s="7" t="n"/>
      <c r="I31" s="8">
        <f>IF(C31="","",C31*D31)</f>
        <v/>
      </c>
      <c r="J31" s="8">
        <f>IF(C31="","",I31*(1-H31))</f>
        <v/>
      </c>
    </row>
    <row r="32">
      <c r="C32" s="4" t="n"/>
      <c r="D32" s="5" t="n"/>
      <c r="E32" s="6" t="n"/>
      <c r="H32" s="7" t="n"/>
      <c r="I32" s="8">
        <f>IF(C32="","",C32*D32)</f>
        <v/>
      </c>
      <c r="J32" s="8">
        <f>IF(C32="","",I32*(1-H32))</f>
        <v/>
      </c>
    </row>
    <row r="33">
      <c r="C33" s="4" t="n"/>
      <c r="D33" s="5" t="n"/>
      <c r="E33" s="6" t="n"/>
      <c r="H33" s="7" t="n"/>
      <c r="I33" s="8">
        <f>IF(C33="","",C33*D33)</f>
        <v/>
      </c>
      <c r="J33" s="8">
        <f>IF(C33="","",I33*(1-H33))</f>
        <v/>
      </c>
    </row>
    <row r="34">
      <c r="C34" s="4" t="n"/>
      <c r="D34" s="5" t="n"/>
      <c r="E34" s="6" t="n"/>
      <c r="H34" s="7" t="n"/>
      <c r="I34" s="8">
        <f>IF(C34="","",C34*D34)</f>
        <v/>
      </c>
      <c r="J34" s="8">
        <f>IF(C34="","",I34*(1-H34))</f>
        <v/>
      </c>
    </row>
    <row r="35">
      <c r="C35" s="4" t="n"/>
      <c r="D35" s="5" t="n"/>
      <c r="E35" s="6" t="n"/>
      <c r="H35" s="7" t="n"/>
      <c r="I35" s="8">
        <f>IF(C35="","",C35*D35)</f>
        <v/>
      </c>
      <c r="J35" s="8">
        <f>IF(C35="","",I35*(1-H35))</f>
        <v/>
      </c>
    </row>
    <row r="36">
      <c r="C36" s="4" t="n"/>
      <c r="D36" s="5" t="n"/>
      <c r="E36" s="6" t="n"/>
      <c r="H36" s="7" t="n"/>
      <c r="I36" s="8">
        <f>IF(C36="","",C36*D36)</f>
        <v/>
      </c>
      <c r="J36" s="8">
        <f>IF(C36="","",I36*(1-H36))</f>
        <v/>
      </c>
    </row>
    <row r="37">
      <c r="C37" s="4" t="n"/>
      <c r="D37" s="5" t="n"/>
      <c r="E37" s="6" t="n"/>
      <c r="H37" s="7" t="n"/>
      <c r="I37" s="8">
        <f>IF(C37="","",C37*D37)</f>
        <v/>
      </c>
      <c r="J37" s="8">
        <f>IF(C37="","",I37*(1-H37))</f>
        <v/>
      </c>
    </row>
    <row r="38">
      <c r="C38" s="4" t="n"/>
      <c r="D38" s="5" t="n"/>
      <c r="E38" s="6" t="n"/>
      <c r="H38" s="7" t="n"/>
      <c r="I38" s="8">
        <f>IF(C38="","",C38*D38)</f>
        <v/>
      </c>
      <c r="J38" s="8">
        <f>IF(C38="","",I38*(1-H38))</f>
        <v/>
      </c>
    </row>
    <row r="39">
      <c r="C39" s="4" t="n"/>
      <c r="D39" s="5" t="n"/>
      <c r="E39" s="6" t="n"/>
      <c r="H39" s="7" t="n"/>
      <c r="I39" s="8">
        <f>IF(C39="","",C39*D39)</f>
        <v/>
      </c>
      <c r="J39" s="8">
        <f>IF(C39="","",I39*(1-H39))</f>
        <v/>
      </c>
    </row>
    <row r="40">
      <c r="C40" s="4" t="n"/>
      <c r="D40" s="5" t="n"/>
      <c r="E40" s="6" t="n"/>
      <c r="H40" s="7" t="n"/>
      <c r="I40" s="8">
        <f>IF(C40="","",C40*D40)</f>
        <v/>
      </c>
      <c r="J40" s="8">
        <f>IF(C40="","",I40*(1-H40))</f>
        <v/>
      </c>
    </row>
    <row r="41">
      <c r="C41" s="4" t="n"/>
      <c r="D41" s="5" t="n"/>
      <c r="E41" s="6" t="n"/>
      <c r="H41" s="7" t="n"/>
      <c r="I41" s="8">
        <f>IF(C41="","",C41*D41)</f>
        <v/>
      </c>
      <c r="J41" s="8">
        <f>IF(C41="","",I41*(1-H41))</f>
        <v/>
      </c>
    </row>
    <row r="42">
      <c r="C42" s="4" t="n"/>
      <c r="D42" s="5" t="n"/>
      <c r="E42" s="6" t="n"/>
      <c r="H42" s="7" t="n"/>
      <c r="I42" s="8">
        <f>IF(C42="","",C42*D42)</f>
        <v/>
      </c>
      <c r="J42" s="8">
        <f>IF(C42="","",I42*(1-H42))</f>
        <v/>
      </c>
    </row>
    <row r="43">
      <c r="C43" s="4" t="n"/>
      <c r="D43" s="5" t="n"/>
      <c r="E43" s="6" t="n"/>
      <c r="H43" s="7" t="n"/>
      <c r="I43" s="8">
        <f>IF(C43="","",C43*D43)</f>
        <v/>
      </c>
      <c r="J43" s="8">
        <f>IF(C43="","",I43*(1-H43))</f>
        <v/>
      </c>
    </row>
    <row r="44">
      <c r="C44" s="4" t="n"/>
      <c r="D44" s="5" t="n"/>
      <c r="E44" s="6" t="n"/>
      <c r="H44" s="7" t="n"/>
      <c r="I44" s="8">
        <f>IF(C44="","",C44*D44)</f>
        <v/>
      </c>
      <c r="J44" s="8">
        <f>IF(C44="","",I44*(1-H44))</f>
        <v/>
      </c>
    </row>
    <row r="45">
      <c r="C45" s="4" t="n"/>
      <c r="D45" s="5" t="n"/>
      <c r="E45" s="6" t="n"/>
      <c r="H45" s="7" t="n"/>
      <c r="I45" s="8">
        <f>IF(C45="","",C45*D45)</f>
        <v/>
      </c>
      <c r="J45" s="8">
        <f>IF(C45="","",I45*(1-H45))</f>
        <v/>
      </c>
    </row>
    <row r="46">
      <c r="C46" s="4" t="n"/>
      <c r="D46" s="5" t="n"/>
      <c r="E46" s="6" t="n"/>
      <c r="H46" s="7" t="n"/>
      <c r="I46" s="8">
        <f>IF(C46="","",C46*D46)</f>
        <v/>
      </c>
      <c r="J46" s="8">
        <f>IF(C46="","",I46*(1-H46))</f>
        <v/>
      </c>
    </row>
    <row r="47">
      <c r="C47" s="4" t="n"/>
      <c r="D47" s="5" t="n"/>
      <c r="E47" s="6" t="n"/>
      <c r="H47" s="7" t="n"/>
      <c r="I47" s="8">
        <f>IF(C47="","",C47*D47)</f>
        <v/>
      </c>
      <c r="J47" s="8">
        <f>IF(C47="","",I47*(1-H47))</f>
        <v/>
      </c>
    </row>
    <row r="48">
      <c r="C48" s="4" t="n"/>
      <c r="D48" s="5" t="n"/>
      <c r="E48" s="6" t="n"/>
      <c r="H48" s="7" t="n"/>
      <c r="I48" s="8">
        <f>IF(C48="","",C48*D48)</f>
        <v/>
      </c>
      <c r="J48" s="8">
        <f>IF(C48="","",I48*(1-H48))</f>
        <v/>
      </c>
    </row>
    <row r="49">
      <c r="C49" s="4" t="n"/>
      <c r="D49" s="5" t="n"/>
      <c r="E49" s="6" t="n"/>
      <c r="H49" s="7" t="n"/>
      <c r="I49" s="8">
        <f>IF(C49="","",C49*D49)</f>
        <v/>
      </c>
      <c r="J49" s="8">
        <f>IF(C49="","",I49*(1-H49))</f>
        <v/>
      </c>
    </row>
    <row r="50">
      <c r="C50" s="4" t="n"/>
      <c r="D50" s="5" t="n"/>
      <c r="E50" s="6" t="n"/>
      <c r="H50" s="7" t="n"/>
      <c r="I50" s="8">
        <f>IF(C50="","",C50*D50)</f>
        <v/>
      </c>
      <c r="J50" s="8">
        <f>IF(C50="","",I50*(1-H50))</f>
        <v/>
      </c>
    </row>
    <row r="51">
      <c r="C51" s="4" t="n"/>
      <c r="D51" s="5" t="n"/>
      <c r="E51" s="6" t="n"/>
      <c r="H51" s="7" t="n"/>
      <c r="I51" s="8">
        <f>IF(C51="","",C51*D51)</f>
        <v/>
      </c>
      <c r="J51" s="8">
        <f>IF(C51="","",I51*(1-H51))</f>
        <v/>
      </c>
    </row>
    <row r="52">
      <c r="C52" s="4" t="n"/>
      <c r="D52" s="5" t="n"/>
      <c r="E52" s="6" t="n"/>
      <c r="H52" s="7" t="n"/>
      <c r="I52" s="8">
        <f>IF(C52="","",C52*D52)</f>
        <v/>
      </c>
      <c r="J52" s="8">
        <f>IF(C52="","",I52*(1-H52))</f>
        <v/>
      </c>
    </row>
    <row r="53">
      <c r="C53" s="4" t="n"/>
      <c r="D53" s="5" t="n"/>
      <c r="E53" s="6" t="n"/>
      <c r="H53" s="7" t="n"/>
      <c r="I53" s="8">
        <f>IF(C53="","",C53*D53)</f>
        <v/>
      </c>
      <c r="J53" s="8">
        <f>IF(C53="","",I53*(1-H53))</f>
        <v/>
      </c>
    </row>
    <row r="54">
      <c r="C54" s="4" t="n"/>
      <c r="D54" s="5" t="n"/>
      <c r="E54" s="6" t="n"/>
      <c r="H54" s="7" t="n"/>
      <c r="I54" s="8">
        <f>IF(C54="","",C54*D54)</f>
        <v/>
      </c>
      <c r="J54" s="8">
        <f>IF(C54="","",I54*(1-H54))</f>
        <v/>
      </c>
    </row>
    <row r="55">
      <c r="C55" s="4" t="n"/>
      <c r="D55" s="5" t="n"/>
      <c r="E55" s="6" t="n"/>
      <c r="H55" s="7" t="n"/>
      <c r="I55" s="8">
        <f>IF(C55="","",C55*D55)</f>
        <v/>
      </c>
      <c r="J55" s="8">
        <f>IF(C55="","",I55*(1-H55))</f>
        <v/>
      </c>
    </row>
    <row r="56">
      <c r="C56" s="4" t="n"/>
      <c r="D56" s="5" t="n"/>
      <c r="E56" s="6" t="n"/>
      <c r="H56" s="7" t="n"/>
      <c r="I56" s="8">
        <f>IF(C56="","",C56*D56)</f>
        <v/>
      </c>
      <c r="J56" s="8">
        <f>IF(C56="","",I56*(1-H56))</f>
        <v/>
      </c>
    </row>
    <row r="57">
      <c r="C57" s="4" t="n"/>
      <c r="D57" s="5" t="n"/>
      <c r="E57" s="6" t="n"/>
      <c r="H57" s="7" t="n"/>
      <c r="I57" s="8">
        <f>IF(C57="","",C57*D57)</f>
        <v/>
      </c>
      <c r="J57" s="8">
        <f>IF(C57="","",I57*(1-H57))</f>
        <v/>
      </c>
    </row>
    <row r="58">
      <c r="C58" s="4" t="n"/>
      <c r="D58" s="5" t="n"/>
      <c r="E58" s="6" t="n"/>
      <c r="H58" s="7" t="n"/>
      <c r="I58" s="8">
        <f>IF(C58="","",C58*D58)</f>
        <v/>
      </c>
      <c r="J58" s="8">
        <f>IF(C58="","",I58*(1-H58))</f>
        <v/>
      </c>
    </row>
    <row r="59">
      <c r="C59" s="4" t="n"/>
      <c r="D59" s="5" t="n"/>
      <c r="E59" s="6" t="n"/>
      <c r="H59" s="7" t="n"/>
      <c r="I59" s="8">
        <f>IF(C59="","",C59*D59)</f>
        <v/>
      </c>
      <c r="J59" s="8">
        <f>IF(C59="","",I59*(1-H59))</f>
        <v/>
      </c>
    </row>
    <row r="60">
      <c r="C60" s="4" t="n"/>
      <c r="D60" s="5" t="n"/>
      <c r="E60" s="6" t="n"/>
      <c r="H60" s="7" t="n"/>
      <c r="I60" s="8">
        <f>IF(C60="","",C60*D60)</f>
        <v/>
      </c>
      <c r="J60" s="8">
        <f>IF(C60="","",I60*(1-H60))</f>
        <v/>
      </c>
    </row>
    <row r="61">
      <c r="C61" s="4" t="n"/>
      <c r="D61" s="5" t="n"/>
      <c r="E61" s="6" t="n"/>
      <c r="H61" s="7" t="n"/>
      <c r="I61" s="8">
        <f>IF(C61="","",C61*D61)</f>
        <v/>
      </c>
      <c r="J61" s="8">
        <f>IF(C61="","",I61*(1-H61))</f>
        <v/>
      </c>
    </row>
    <row r="62">
      <c r="C62" s="4" t="n"/>
      <c r="D62" s="5" t="n"/>
      <c r="E62" s="6" t="n"/>
      <c r="H62" s="7" t="n"/>
      <c r="I62" s="8">
        <f>IF(C62="","",C62*D62)</f>
        <v/>
      </c>
      <c r="J62" s="8">
        <f>IF(C62="","",I62*(1-H62))</f>
        <v/>
      </c>
    </row>
    <row r="63">
      <c r="C63" s="4" t="n"/>
      <c r="D63" s="5" t="n"/>
      <c r="E63" s="6" t="n"/>
      <c r="H63" s="7" t="n"/>
      <c r="I63" s="8">
        <f>IF(C63="","",C63*D63)</f>
        <v/>
      </c>
      <c r="J63" s="8">
        <f>IF(C63="","",I63*(1-H63))</f>
        <v/>
      </c>
    </row>
    <row r="64">
      <c r="C64" s="4" t="n"/>
      <c r="D64" s="5" t="n"/>
      <c r="E64" s="6" t="n"/>
      <c r="H64" s="7" t="n"/>
      <c r="I64" s="8">
        <f>IF(C64="","",C64*D64)</f>
        <v/>
      </c>
      <c r="J64" s="8">
        <f>IF(C64="","",I64*(1-H64))</f>
        <v/>
      </c>
    </row>
    <row r="65">
      <c r="C65" s="4" t="n"/>
      <c r="D65" s="5" t="n"/>
      <c r="E65" s="6" t="n"/>
      <c r="H65" s="7" t="n"/>
      <c r="I65" s="8">
        <f>IF(C65="","",C65*D65)</f>
        <v/>
      </c>
      <c r="J65" s="8">
        <f>IF(C65="","",I65*(1-H65))</f>
        <v/>
      </c>
    </row>
    <row r="66">
      <c r="C66" s="4" t="n"/>
      <c r="D66" s="5" t="n"/>
      <c r="E66" s="6" t="n"/>
      <c r="H66" s="7" t="n"/>
      <c r="I66" s="8">
        <f>IF(C66="","",C66*D66)</f>
        <v/>
      </c>
      <c r="J66" s="8">
        <f>IF(C66="","",I66*(1-H66))</f>
        <v/>
      </c>
    </row>
    <row r="67">
      <c r="C67" s="4" t="n"/>
      <c r="D67" s="5" t="n"/>
      <c r="E67" s="6" t="n"/>
      <c r="H67" s="7" t="n"/>
      <c r="I67" s="8">
        <f>IF(C67="","",C67*D67)</f>
        <v/>
      </c>
      <c r="J67" s="8">
        <f>IF(C67="","",I67*(1-H67))</f>
        <v/>
      </c>
    </row>
    <row r="68">
      <c r="C68" s="4" t="n"/>
      <c r="D68" s="5" t="n"/>
      <c r="E68" s="6" t="n"/>
      <c r="H68" s="7" t="n"/>
      <c r="I68" s="8">
        <f>IF(C68="","",C68*D68)</f>
        <v/>
      </c>
      <c r="J68" s="8">
        <f>IF(C68="","",I68*(1-H68))</f>
        <v/>
      </c>
    </row>
    <row r="69">
      <c r="C69" s="4" t="n"/>
      <c r="D69" s="5" t="n"/>
      <c r="E69" s="6" t="n"/>
      <c r="H69" s="7" t="n"/>
      <c r="I69" s="8">
        <f>IF(C69="","",C69*D69)</f>
        <v/>
      </c>
      <c r="J69" s="8">
        <f>IF(C69="","",I69*(1-H69))</f>
        <v/>
      </c>
    </row>
    <row r="70">
      <c r="C70" s="4" t="n"/>
      <c r="D70" s="5" t="n"/>
      <c r="E70" s="6" t="n"/>
      <c r="H70" s="7" t="n"/>
      <c r="I70" s="8">
        <f>IF(C70="","",C70*D70)</f>
        <v/>
      </c>
      <c r="J70" s="8">
        <f>IF(C70="","",I70*(1-H70))</f>
        <v/>
      </c>
    </row>
    <row r="71">
      <c r="C71" s="4" t="n"/>
      <c r="D71" s="5" t="n"/>
      <c r="E71" s="6" t="n"/>
      <c r="H71" s="7" t="n"/>
      <c r="I71" s="8">
        <f>IF(C71="","",C71*D71)</f>
        <v/>
      </c>
      <c r="J71" s="8">
        <f>IF(C71="","",I71*(1-H71))</f>
        <v/>
      </c>
    </row>
    <row r="72">
      <c r="C72" s="4" t="n"/>
      <c r="D72" s="5" t="n"/>
      <c r="E72" s="6" t="n"/>
      <c r="H72" s="7" t="n"/>
      <c r="I72" s="8">
        <f>IF(C72="","",C72*D72)</f>
        <v/>
      </c>
      <c r="J72" s="8">
        <f>IF(C72="","",I72*(1-H72))</f>
        <v/>
      </c>
    </row>
    <row r="73">
      <c r="C73" s="4" t="n"/>
      <c r="D73" s="5" t="n"/>
      <c r="E73" s="6" t="n"/>
      <c r="H73" s="7" t="n"/>
      <c r="I73" s="8">
        <f>IF(C73="","",C73*D73)</f>
        <v/>
      </c>
      <c r="J73" s="8">
        <f>IF(C73="","",I73*(1-H73))</f>
        <v/>
      </c>
    </row>
    <row r="74">
      <c r="C74" s="4" t="n"/>
      <c r="D74" s="5" t="n"/>
      <c r="E74" s="6" t="n"/>
      <c r="H74" s="7" t="n"/>
      <c r="I74" s="8">
        <f>IF(C74="","",C74*D74)</f>
        <v/>
      </c>
      <c r="J74" s="8">
        <f>IF(C74="","",I74*(1-H74))</f>
        <v/>
      </c>
    </row>
    <row r="75">
      <c r="C75" s="4" t="n"/>
      <c r="D75" s="5" t="n"/>
      <c r="E75" s="6" t="n"/>
      <c r="H75" s="7" t="n"/>
      <c r="I75" s="8">
        <f>IF(C75="","",C75*D75)</f>
        <v/>
      </c>
      <c r="J75" s="8">
        <f>IF(C75="","",I75*(1-H75))</f>
        <v/>
      </c>
    </row>
    <row r="76">
      <c r="C76" s="4" t="n"/>
      <c r="D76" s="5" t="n"/>
      <c r="E76" s="6" t="n"/>
      <c r="H76" s="7" t="n"/>
      <c r="I76" s="8">
        <f>IF(C76="","",C76*D76)</f>
        <v/>
      </c>
      <c r="J76" s="8">
        <f>IF(C76="","",I76*(1-H76))</f>
        <v/>
      </c>
    </row>
    <row r="77">
      <c r="C77" s="4" t="n"/>
      <c r="D77" s="5" t="n"/>
      <c r="E77" s="6" t="n"/>
      <c r="H77" s="7" t="n"/>
      <c r="I77" s="8">
        <f>IF(C77="","",C77*D77)</f>
        <v/>
      </c>
      <c r="J77" s="8">
        <f>IF(C77="","",I77*(1-H77))</f>
        <v/>
      </c>
    </row>
    <row r="78">
      <c r="C78" s="4" t="n"/>
      <c r="D78" s="5" t="n"/>
      <c r="E78" s="6" t="n"/>
      <c r="H78" s="7" t="n"/>
      <c r="I78" s="8">
        <f>IF(C78="","",C78*D78)</f>
        <v/>
      </c>
      <c r="J78" s="8">
        <f>IF(C78="","",I78*(1-H78))</f>
        <v/>
      </c>
    </row>
    <row r="79">
      <c r="C79" s="4" t="n"/>
      <c r="D79" s="5" t="n"/>
      <c r="E79" s="6" t="n"/>
      <c r="H79" s="7" t="n"/>
      <c r="I79" s="8">
        <f>IF(C79="","",C79*D79)</f>
        <v/>
      </c>
      <c r="J79" s="8">
        <f>IF(C79="","",I79*(1-H79))</f>
        <v/>
      </c>
    </row>
    <row r="80">
      <c r="C80" s="4" t="n"/>
      <c r="D80" s="5" t="n"/>
      <c r="E80" s="6" t="n"/>
      <c r="H80" s="7" t="n"/>
      <c r="I80" s="8">
        <f>IF(C80="","",C80*D80)</f>
        <v/>
      </c>
      <c r="J80" s="8">
        <f>IF(C80="","",I80*(1-H80))</f>
        <v/>
      </c>
    </row>
    <row r="81">
      <c r="C81" s="4" t="n"/>
      <c r="D81" s="5" t="n"/>
      <c r="E81" s="6" t="n"/>
      <c r="H81" s="7" t="n"/>
      <c r="I81" s="8">
        <f>IF(C81="","",C81*D81)</f>
        <v/>
      </c>
      <c r="J81" s="8">
        <f>IF(C81="","",I81*(1-H81))</f>
        <v/>
      </c>
    </row>
    <row r="82">
      <c r="C82" s="4" t="n"/>
      <c r="D82" s="5" t="n"/>
      <c r="E82" s="6" t="n"/>
      <c r="H82" s="7" t="n"/>
      <c r="I82" s="8">
        <f>IF(C82="","",C82*D82)</f>
        <v/>
      </c>
      <c r="J82" s="8">
        <f>IF(C82="","",I82*(1-H82))</f>
        <v/>
      </c>
    </row>
    <row r="83">
      <c r="C83" s="4" t="n"/>
      <c r="D83" s="5" t="n"/>
      <c r="E83" s="6" t="n"/>
      <c r="H83" s="7" t="n"/>
      <c r="I83" s="8">
        <f>IF(C83="","",C83*D83)</f>
        <v/>
      </c>
      <c r="J83" s="8">
        <f>IF(C83="","",I83*(1-H83))</f>
        <v/>
      </c>
    </row>
    <row r="84">
      <c r="C84" s="4" t="n"/>
      <c r="D84" s="5" t="n"/>
      <c r="E84" s="6" t="n"/>
      <c r="H84" s="7" t="n"/>
      <c r="I84" s="8">
        <f>IF(C84="","",C84*D84)</f>
        <v/>
      </c>
      <c r="J84" s="8">
        <f>IF(C84="","",I84*(1-H84))</f>
        <v/>
      </c>
    </row>
    <row r="85">
      <c r="C85" s="4" t="n"/>
      <c r="D85" s="5" t="n"/>
      <c r="E85" s="6" t="n"/>
      <c r="H85" s="7" t="n"/>
      <c r="I85" s="8">
        <f>IF(C85="","",C85*D85)</f>
        <v/>
      </c>
      <c r="J85" s="8">
        <f>IF(C85="","",I85*(1-H85))</f>
        <v/>
      </c>
    </row>
    <row r="86">
      <c r="C86" s="4" t="n"/>
      <c r="D86" s="5" t="n"/>
      <c r="E86" s="6" t="n"/>
      <c r="H86" s="7" t="n"/>
      <c r="I86" s="8">
        <f>IF(C86="","",C86*D86)</f>
        <v/>
      </c>
      <c r="J86" s="8">
        <f>IF(C86="","",I86*(1-H86))</f>
        <v/>
      </c>
    </row>
    <row r="87">
      <c r="C87" s="4" t="n"/>
      <c r="D87" s="5" t="n"/>
      <c r="E87" s="6" t="n"/>
      <c r="H87" s="7" t="n"/>
      <c r="I87" s="8">
        <f>IF(C87="","",C87*D87)</f>
        <v/>
      </c>
      <c r="J87" s="8">
        <f>IF(C87="","",I87*(1-H87))</f>
        <v/>
      </c>
    </row>
    <row r="88">
      <c r="C88" s="4" t="n"/>
      <c r="D88" s="5" t="n"/>
      <c r="E88" s="6" t="n"/>
      <c r="H88" s="7" t="n"/>
      <c r="I88" s="8">
        <f>IF(C88="","",C88*D88)</f>
        <v/>
      </c>
      <c r="J88" s="8">
        <f>IF(C88="","",I88*(1-H88))</f>
        <v/>
      </c>
    </row>
    <row r="89">
      <c r="C89" s="4" t="n"/>
      <c r="D89" s="5" t="n"/>
      <c r="E89" s="6" t="n"/>
      <c r="H89" s="7" t="n"/>
      <c r="I89" s="8">
        <f>IF(C89="","",C89*D89)</f>
        <v/>
      </c>
      <c r="J89" s="8">
        <f>IF(C89="","",I89*(1-H89))</f>
        <v/>
      </c>
    </row>
    <row r="90">
      <c r="C90" s="4" t="n"/>
      <c r="D90" s="5" t="n"/>
      <c r="E90" s="6" t="n"/>
      <c r="H90" s="7" t="n"/>
      <c r="I90" s="8">
        <f>IF(C90="","",C90*D90)</f>
        <v/>
      </c>
      <c r="J90" s="8">
        <f>IF(C90="","",I90*(1-H90))</f>
        <v/>
      </c>
    </row>
    <row r="91">
      <c r="C91" s="4" t="n"/>
      <c r="D91" s="5" t="n"/>
      <c r="E91" s="6" t="n"/>
      <c r="H91" s="7" t="n"/>
      <c r="I91" s="8">
        <f>IF(C91="","",C91*D91)</f>
        <v/>
      </c>
      <c r="J91" s="8">
        <f>IF(C91="","",I91*(1-H91))</f>
        <v/>
      </c>
    </row>
    <row r="92">
      <c r="C92" s="4" t="n"/>
      <c r="D92" s="5" t="n"/>
      <c r="E92" s="6" t="n"/>
      <c r="H92" s="7" t="n"/>
      <c r="I92" s="8">
        <f>IF(C92="","",C92*D92)</f>
        <v/>
      </c>
      <c r="J92" s="8">
        <f>IF(C92="","",I92*(1-H92))</f>
        <v/>
      </c>
    </row>
    <row r="93">
      <c r="C93" s="4" t="n"/>
      <c r="D93" s="5" t="n"/>
      <c r="E93" s="6" t="n"/>
      <c r="H93" s="7" t="n"/>
      <c r="I93" s="8">
        <f>IF(C93="","",C93*D93)</f>
        <v/>
      </c>
      <c r="J93" s="8">
        <f>IF(C93="","",I93*(1-H93))</f>
        <v/>
      </c>
    </row>
    <row r="94">
      <c r="C94" s="4" t="n"/>
      <c r="D94" s="5" t="n"/>
      <c r="E94" s="6" t="n"/>
      <c r="H94" s="7" t="n"/>
      <c r="I94" s="8">
        <f>IF(C94="","",C94*D94)</f>
        <v/>
      </c>
      <c r="J94" s="8">
        <f>IF(C94="","",I94*(1-H94))</f>
        <v/>
      </c>
    </row>
    <row r="95">
      <c r="C95" s="4" t="n"/>
      <c r="D95" s="5" t="n"/>
      <c r="E95" s="6" t="n"/>
      <c r="H95" s="7" t="n"/>
      <c r="I95" s="8">
        <f>IF(C95="","",C95*D95)</f>
        <v/>
      </c>
      <c r="J95" s="8">
        <f>IF(C95="","",I95*(1-H95))</f>
        <v/>
      </c>
    </row>
    <row r="96">
      <c r="C96" s="4" t="n"/>
      <c r="D96" s="5" t="n"/>
      <c r="E96" s="6" t="n"/>
      <c r="H96" s="7" t="n"/>
      <c r="I96" s="8">
        <f>IF(C96="","",C96*D96)</f>
        <v/>
      </c>
      <c r="J96" s="8">
        <f>IF(C96="","",I96*(1-H96))</f>
        <v/>
      </c>
    </row>
    <row r="97">
      <c r="C97" s="4" t="n"/>
      <c r="D97" s="5" t="n"/>
      <c r="E97" s="6" t="n"/>
      <c r="H97" s="7" t="n"/>
      <c r="I97" s="8">
        <f>IF(C97="","",C97*D97)</f>
        <v/>
      </c>
      <c r="J97" s="8">
        <f>IF(C97="","",I97*(1-H97))</f>
        <v/>
      </c>
    </row>
    <row r="98">
      <c r="C98" s="4" t="n"/>
      <c r="D98" s="5" t="n"/>
      <c r="E98" s="6" t="n"/>
      <c r="H98" s="7" t="n"/>
      <c r="I98" s="8">
        <f>IF(C98="","",C98*D98)</f>
        <v/>
      </c>
      <c r="J98" s="8">
        <f>IF(C98="","",I98*(1-H98))</f>
        <v/>
      </c>
    </row>
    <row r="99">
      <c r="C99" s="4" t="n"/>
      <c r="D99" s="5" t="n"/>
      <c r="E99" s="6" t="n"/>
      <c r="H99" s="7" t="n"/>
      <c r="I99" s="8">
        <f>IF(C99="","",C99*D99)</f>
        <v/>
      </c>
      <c r="J99" s="8">
        <f>IF(C99="","",I99*(1-H99))</f>
        <v/>
      </c>
    </row>
    <row r="100">
      <c r="C100" s="4" t="n"/>
      <c r="D100" s="5" t="n"/>
      <c r="E100" s="6" t="n"/>
      <c r="H100" s="7" t="n"/>
      <c r="I100" s="8">
        <f>IF(C100="","",C100*D100)</f>
        <v/>
      </c>
      <c r="J100" s="8">
        <f>IF(C100="","",I100*(1-H100))</f>
        <v/>
      </c>
    </row>
    <row r="101">
      <c r="C101" s="4" t="n"/>
      <c r="D101" s="5" t="n"/>
      <c r="E101" s="6" t="n"/>
      <c r="H101" s="7" t="n"/>
      <c r="I101" s="8">
        <f>IF(C101="","",C101*D101)</f>
        <v/>
      </c>
      <c r="J101" s="8">
        <f>IF(C101="","",I101*(1-H101))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4" customWidth="1" min="3" max="3"/>
    <col width="14" customWidth="1" min="4" max="4"/>
    <col width="14" customWidth="1" min="5" max="5"/>
    <col width="20" customWidth="1" min="6" max="6"/>
    <col width="10" customWidth="1" min="7" max="7"/>
    <col width="10" customWidth="1" min="8" max="8"/>
  </cols>
  <sheetData>
    <row r="1" ht="32" customHeight="1">
      <c r="A1" s="3" t="inlineStr">
        <is>
          <t>Date received</t>
        </is>
      </c>
      <c r="B1" s="3" t="inlineStr">
        <is>
          <t>Ticker</t>
        </is>
      </c>
      <c r="C1" s="3" t="inlineStr">
        <is>
          <t>Gross amount</t>
        </is>
      </c>
      <c r="D1" s="3" t="inlineStr">
        <is>
          <t>Tax withheld</t>
        </is>
      </c>
      <c r="E1" s="3" t="inlineStr">
        <is>
          <t>Net amount</t>
        </is>
      </c>
      <c r="F1" s="3" t="inlineStr">
        <is>
          <t>Account</t>
        </is>
      </c>
      <c r="G1" s="3" t="inlineStr">
        <is>
          <t>Year (auto)</t>
        </is>
      </c>
      <c r="H1" s="3" t="inlineStr">
        <is>
          <t>Month (auto)</t>
        </is>
      </c>
    </row>
    <row r="2">
      <c r="A2" s="9" t="n">
        <v>46037</v>
      </c>
      <c r="B2" t="inlineStr">
        <is>
          <t>EXC</t>
        </is>
      </c>
      <c r="C2" s="8" t="n">
        <v>10</v>
      </c>
      <c r="D2" s="8" t="n">
        <v>0</v>
      </c>
      <c r="E2" s="8">
        <f>IF(C2="","",C2-D2)</f>
        <v/>
      </c>
      <c r="F2" t="inlineStr">
        <is>
          <t>IRA</t>
        </is>
      </c>
      <c r="G2" s="6">
        <f>IF(A2="","",YEAR(A2))</f>
        <v/>
      </c>
      <c r="H2" s="6">
        <f>IF(A2="","",MONTH(A2))</f>
        <v/>
      </c>
    </row>
    <row r="3">
      <c r="A3" s="9" t="n">
        <v>46069</v>
      </c>
      <c r="B3" t="inlineStr">
        <is>
          <t>EXC</t>
        </is>
      </c>
      <c r="C3" s="8" t="n">
        <v>10</v>
      </c>
      <c r="D3" s="8" t="n">
        <v>0</v>
      </c>
      <c r="E3" s="8">
        <f>IF(C3="","",C3-D3)</f>
        <v/>
      </c>
      <c r="F3" t="inlineStr">
        <is>
          <t>IRA</t>
        </is>
      </c>
      <c r="G3" s="6">
        <f>IF(A3="","",YEAR(A3))</f>
        <v/>
      </c>
      <c r="H3" s="6">
        <f>IF(A3="","",MONTH(A3))</f>
        <v/>
      </c>
    </row>
    <row r="4">
      <c r="A4" s="9" t="n">
        <v>46091</v>
      </c>
      <c r="B4" t="inlineStr">
        <is>
          <t>EXA</t>
        </is>
      </c>
      <c r="C4" s="8" t="n">
        <v>50</v>
      </c>
      <c r="D4" s="8" t="n">
        <v>0</v>
      </c>
      <c r="E4" s="8">
        <f>IF(C4="","",C4-D4)</f>
        <v/>
      </c>
      <c r="F4" t="inlineStr">
        <is>
          <t>Brokerage</t>
        </is>
      </c>
      <c r="G4" s="6">
        <f>IF(A4="","",YEAR(A4))</f>
        <v/>
      </c>
      <c r="H4" s="6">
        <f>IF(A4="","",MONTH(A4))</f>
        <v/>
      </c>
    </row>
    <row r="5">
      <c r="A5" s="9" t="n">
        <v>46097</v>
      </c>
      <c r="B5" t="inlineStr">
        <is>
          <t>EXC</t>
        </is>
      </c>
      <c r="C5" s="8" t="n">
        <v>10</v>
      </c>
      <c r="D5" s="8" t="n">
        <v>0</v>
      </c>
      <c r="E5" s="8">
        <f>IF(C5="","",C5-D5)</f>
        <v/>
      </c>
      <c r="F5" t="inlineStr">
        <is>
          <t>IRA</t>
        </is>
      </c>
      <c r="G5" s="6">
        <f>IF(A5="","",YEAR(A5))</f>
        <v/>
      </c>
      <c r="H5" s="6">
        <f>IF(A5="","",MONTH(A5))</f>
        <v/>
      </c>
    </row>
    <row r="6">
      <c r="A6" s="9" t="n">
        <v>46101</v>
      </c>
      <c r="B6" t="inlineStr">
        <is>
          <t>EXB</t>
        </is>
      </c>
      <c r="C6" s="8" t="n">
        <v>40</v>
      </c>
      <c r="D6" s="8" t="n">
        <v>0</v>
      </c>
      <c r="E6" s="8">
        <f>IF(C6="","",C6-D6)</f>
        <v/>
      </c>
      <c r="F6" t="inlineStr">
        <is>
          <t>Brokerage</t>
        </is>
      </c>
      <c r="G6" s="6">
        <f>IF(A6="","",YEAR(A6))</f>
        <v/>
      </c>
      <c r="H6" s="6">
        <f>IF(A6="","",MONTH(A6))</f>
        <v/>
      </c>
    </row>
    <row r="7">
      <c r="A7" s="9" t="n">
        <v>46154</v>
      </c>
      <c r="B7" t="inlineStr">
        <is>
          <t>EXD</t>
        </is>
      </c>
      <c r="C7" s="8" t="n">
        <v>60</v>
      </c>
      <c r="D7" s="8" t="n">
        <v>9</v>
      </c>
      <c r="E7" s="8">
        <f>IF(C7="","",C7-D7)</f>
        <v/>
      </c>
      <c r="F7" t="inlineStr">
        <is>
          <t>Brokerage</t>
        </is>
      </c>
      <c r="G7" s="6">
        <f>IF(A7="","",YEAR(A7))</f>
        <v/>
      </c>
      <c r="H7" s="6">
        <f>IF(A7="","",MONTH(A7))</f>
        <v/>
      </c>
    </row>
    <row r="8">
      <c r="A8" s="9" t="n">
        <v>46183</v>
      </c>
      <c r="B8" t="inlineStr">
        <is>
          <t>EXA</t>
        </is>
      </c>
      <c r="C8" s="8" t="n">
        <v>50</v>
      </c>
      <c r="D8" s="8" t="n">
        <v>0</v>
      </c>
      <c r="E8" s="8">
        <f>IF(C8="","",C8-D8)</f>
        <v/>
      </c>
      <c r="F8" t="inlineStr">
        <is>
          <t>Brokerage</t>
        </is>
      </c>
      <c r="G8" s="6">
        <f>IF(A8="","",YEAR(A8))</f>
        <v/>
      </c>
      <c r="H8" s="6">
        <f>IF(A8="","",MONTH(A8))</f>
        <v/>
      </c>
    </row>
    <row r="9">
      <c r="A9" s="9" t="n">
        <v>46192</v>
      </c>
      <c r="B9" t="inlineStr">
        <is>
          <t>EXB</t>
        </is>
      </c>
      <c r="C9" s="8" t="n">
        <v>40</v>
      </c>
      <c r="D9" s="8" t="n">
        <v>0</v>
      </c>
      <c r="E9" s="8">
        <f>IF(C9="","",C9-D9)</f>
        <v/>
      </c>
      <c r="F9" t="inlineStr">
        <is>
          <t>Brokerage</t>
        </is>
      </c>
      <c r="G9" s="6">
        <f>IF(A9="","",YEAR(A9))</f>
        <v/>
      </c>
      <c r="H9" s="6">
        <f>IF(A9="","",MONTH(A9))</f>
        <v/>
      </c>
    </row>
    <row r="10">
      <c r="A10" s="9" t="n">
        <v>46275</v>
      </c>
      <c r="B10" t="inlineStr">
        <is>
          <t>EXA</t>
        </is>
      </c>
      <c r="C10" s="8" t="n">
        <v>50</v>
      </c>
      <c r="D10" s="8" t="n">
        <v>0</v>
      </c>
      <c r="E10" s="8">
        <f>IF(C10="","",C10-D10)</f>
        <v/>
      </c>
      <c r="F10" t="inlineStr">
        <is>
          <t>Brokerage</t>
        </is>
      </c>
      <c r="G10" s="6">
        <f>IF(A10="","",YEAR(A10))</f>
        <v/>
      </c>
      <c r="H10" s="6">
        <f>IF(A10="","",MONTH(A10))</f>
        <v/>
      </c>
    </row>
    <row r="11">
      <c r="A11" s="9" t="n">
        <v>46283</v>
      </c>
      <c r="B11" t="inlineStr">
        <is>
          <t>EXB</t>
        </is>
      </c>
      <c r="C11" s="8" t="n">
        <v>40</v>
      </c>
      <c r="D11" s="8" t="n">
        <v>0</v>
      </c>
      <c r="E11" s="8">
        <f>IF(C11="","",C11-D11)</f>
        <v/>
      </c>
      <c r="F11" t="inlineStr">
        <is>
          <t>Brokerage</t>
        </is>
      </c>
      <c r="G11" s="6">
        <f>IF(A11="","",YEAR(A11))</f>
        <v/>
      </c>
      <c r="H11" s="6">
        <f>IF(A11="","",MONTH(A11))</f>
        <v/>
      </c>
    </row>
    <row r="12">
      <c r="A12" s="9" t="n"/>
      <c r="C12" s="8" t="n"/>
      <c r="D12" s="8" t="n"/>
      <c r="E12" s="8">
        <f>IF(C12="","",C12-D12)</f>
        <v/>
      </c>
      <c r="G12" s="6">
        <f>IF(A12="","",YEAR(A12))</f>
        <v/>
      </c>
      <c r="H12" s="6">
        <f>IF(A12="","",MONTH(A12))</f>
        <v/>
      </c>
    </row>
    <row r="13">
      <c r="A13" s="9" t="n"/>
      <c r="C13" s="8" t="n"/>
      <c r="D13" s="8" t="n"/>
      <c r="E13" s="8">
        <f>IF(C13="","",C13-D13)</f>
        <v/>
      </c>
      <c r="G13" s="6">
        <f>IF(A13="","",YEAR(A13))</f>
        <v/>
      </c>
      <c r="H13" s="6">
        <f>IF(A13="","",MONTH(A13))</f>
        <v/>
      </c>
    </row>
    <row r="14">
      <c r="A14" s="9" t="n"/>
      <c r="C14" s="8" t="n"/>
      <c r="D14" s="8" t="n"/>
      <c r="E14" s="8">
        <f>IF(C14="","",C14-D14)</f>
        <v/>
      </c>
      <c r="G14" s="6">
        <f>IF(A14="","",YEAR(A14))</f>
        <v/>
      </c>
      <c r="H14" s="6">
        <f>IF(A14="","",MONTH(A14))</f>
        <v/>
      </c>
    </row>
    <row r="15">
      <c r="A15" s="9" t="n"/>
      <c r="C15" s="8" t="n"/>
      <c r="D15" s="8" t="n"/>
      <c r="E15" s="8">
        <f>IF(C15="","",C15-D15)</f>
        <v/>
      </c>
      <c r="G15" s="6">
        <f>IF(A15="","",YEAR(A15))</f>
        <v/>
      </c>
      <c r="H15" s="6">
        <f>IF(A15="","",MONTH(A15))</f>
        <v/>
      </c>
    </row>
    <row r="16">
      <c r="A16" s="9" t="n"/>
      <c r="C16" s="8" t="n"/>
      <c r="D16" s="8" t="n"/>
      <c r="E16" s="8">
        <f>IF(C16="","",C16-D16)</f>
        <v/>
      </c>
      <c r="G16" s="6">
        <f>IF(A16="","",YEAR(A16))</f>
        <v/>
      </c>
      <c r="H16" s="6">
        <f>IF(A16="","",MONTH(A16))</f>
        <v/>
      </c>
    </row>
    <row r="17">
      <c r="A17" s="9" t="n"/>
      <c r="C17" s="8" t="n"/>
      <c r="D17" s="8" t="n"/>
      <c r="E17" s="8">
        <f>IF(C17="","",C17-D17)</f>
        <v/>
      </c>
      <c r="G17" s="6">
        <f>IF(A17="","",YEAR(A17))</f>
        <v/>
      </c>
      <c r="H17" s="6">
        <f>IF(A17="","",MONTH(A17))</f>
        <v/>
      </c>
    </row>
    <row r="18">
      <c r="A18" s="9" t="n"/>
      <c r="C18" s="8" t="n"/>
      <c r="D18" s="8" t="n"/>
      <c r="E18" s="8">
        <f>IF(C18="","",C18-D18)</f>
        <v/>
      </c>
      <c r="G18" s="6">
        <f>IF(A18="","",YEAR(A18))</f>
        <v/>
      </c>
      <c r="H18" s="6">
        <f>IF(A18="","",MONTH(A18))</f>
        <v/>
      </c>
    </row>
    <row r="19">
      <c r="A19" s="9" t="n"/>
      <c r="C19" s="8" t="n"/>
      <c r="D19" s="8" t="n"/>
      <c r="E19" s="8">
        <f>IF(C19="","",C19-D19)</f>
        <v/>
      </c>
      <c r="G19" s="6">
        <f>IF(A19="","",YEAR(A19))</f>
        <v/>
      </c>
      <c r="H19" s="6">
        <f>IF(A19="","",MONTH(A19))</f>
        <v/>
      </c>
    </row>
    <row r="20">
      <c r="A20" s="9" t="n"/>
      <c r="C20" s="8" t="n"/>
      <c r="D20" s="8" t="n"/>
      <c r="E20" s="8">
        <f>IF(C20="","",C20-D20)</f>
        <v/>
      </c>
      <c r="G20" s="6">
        <f>IF(A20="","",YEAR(A20))</f>
        <v/>
      </c>
      <c r="H20" s="6">
        <f>IF(A20="","",MONTH(A20))</f>
        <v/>
      </c>
    </row>
    <row r="21">
      <c r="A21" s="9" t="n"/>
      <c r="C21" s="8" t="n"/>
      <c r="D21" s="8" t="n"/>
      <c r="E21" s="8">
        <f>IF(C21="","",C21-D21)</f>
        <v/>
      </c>
      <c r="G21" s="6">
        <f>IF(A21="","",YEAR(A21))</f>
        <v/>
      </c>
      <c r="H21" s="6">
        <f>IF(A21="","",MONTH(A21))</f>
        <v/>
      </c>
    </row>
    <row r="22">
      <c r="A22" s="9" t="n"/>
      <c r="C22" s="8" t="n"/>
      <c r="D22" s="8" t="n"/>
      <c r="E22" s="8">
        <f>IF(C22="","",C22-D22)</f>
        <v/>
      </c>
      <c r="G22" s="6">
        <f>IF(A22="","",YEAR(A22))</f>
        <v/>
      </c>
      <c r="H22" s="6">
        <f>IF(A22="","",MONTH(A22))</f>
        <v/>
      </c>
    </row>
    <row r="23">
      <c r="A23" s="9" t="n"/>
      <c r="C23" s="8" t="n"/>
      <c r="D23" s="8" t="n"/>
      <c r="E23" s="8">
        <f>IF(C23="","",C23-D23)</f>
        <v/>
      </c>
      <c r="G23" s="6">
        <f>IF(A23="","",YEAR(A23))</f>
        <v/>
      </c>
      <c r="H23" s="6">
        <f>IF(A23="","",MONTH(A23))</f>
        <v/>
      </c>
    </row>
    <row r="24">
      <c r="A24" s="9" t="n"/>
      <c r="C24" s="8" t="n"/>
      <c r="D24" s="8" t="n"/>
      <c r="E24" s="8">
        <f>IF(C24="","",C24-D24)</f>
        <v/>
      </c>
      <c r="G24" s="6">
        <f>IF(A24="","",YEAR(A24))</f>
        <v/>
      </c>
      <c r="H24" s="6">
        <f>IF(A24="","",MONTH(A24))</f>
        <v/>
      </c>
    </row>
    <row r="25">
      <c r="A25" s="9" t="n"/>
      <c r="C25" s="8" t="n"/>
      <c r="D25" s="8" t="n"/>
      <c r="E25" s="8">
        <f>IF(C25="","",C25-D25)</f>
        <v/>
      </c>
      <c r="G25" s="6">
        <f>IF(A25="","",YEAR(A25))</f>
        <v/>
      </c>
      <c r="H25" s="6">
        <f>IF(A25="","",MONTH(A25))</f>
        <v/>
      </c>
    </row>
    <row r="26">
      <c r="A26" s="9" t="n"/>
      <c r="C26" s="8" t="n"/>
      <c r="D26" s="8" t="n"/>
      <c r="E26" s="8">
        <f>IF(C26="","",C26-D26)</f>
        <v/>
      </c>
      <c r="G26" s="6">
        <f>IF(A26="","",YEAR(A26))</f>
        <v/>
      </c>
      <c r="H26" s="6">
        <f>IF(A26="","",MONTH(A26))</f>
        <v/>
      </c>
    </row>
    <row r="27">
      <c r="A27" s="9" t="n"/>
      <c r="C27" s="8" t="n"/>
      <c r="D27" s="8" t="n"/>
      <c r="E27" s="8">
        <f>IF(C27="","",C27-D27)</f>
        <v/>
      </c>
      <c r="G27" s="6">
        <f>IF(A27="","",YEAR(A27))</f>
        <v/>
      </c>
      <c r="H27" s="6">
        <f>IF(A27="","",MONTH(A27))</f>
        <v/>
      </c>
    </row>
    <row r="28">
      <c r="A28" s="9" t="n"/>
      <c r="C28" s="8" t="n"/>
      <c r="D28" s="8" t="n"/>
      <c r="E28" s="8">
        <f>IF(C28="","",C28-D28)</f>
        <v/>
      </c>
      <c r="G28" s="6">
        <f>IF(A28="","",YEAR(A28))</f>
        <v/>
      </c>
      <c r="H28" s="6">
        <f>IF(A28="","",MONTH(A28))</f>
        <v/>
      </c>
    </row>
    <row r="29">
      <c r="A29" s="9" t="n"/>
      <c r="C29" s="8" t="n"/>
      <c r="D29" s="8" t="n"/>
      <c r="E29" s="8">
        <f>IF(C29="","",C29-D29)</f>
        <v/>
      </c>
      <c r="G29" s="6">
        <f>IF(A29="","",YEAR(A29))</f>
        <v/>
      </c>
      <c r="H29" s="6">
        <f>IF(A29="","",MONTH(A29))</f>
        <v/>
      </c>
    </row>
    <row r="30">
      <c r="A30" s="9" t="n"/>
      <c r="C30" s="8" t="n"/>
      <c r="D30" s="8" t="n"/>
      <c r="E30" s="8">
        <f>IF(C30="","",C30-D30)</f>
        <v/>
      </c>
      <c r="G30" s="6">
        <f>IF(A30="","",YEAR(A30))</f>
        <v/>
      </c>
      <c r="H30" s="6">
        <f>IF(A30="","",MONTH(A30))</f>
        <v/>
      </c>
    </row>
    <row r="31">
      <c r="A31" s="9" t="n"/>
      <c r="C31" s="8" t="n"/>
      <c r="D31" s="8" t="n"/>
      <c r="E31" s="8">
        <f>IF(C31="","",C31-D31)</f>
        <v/>
      </c>
      <c r="G31" s="6">
        <f>IF(A31="","",YEAR(A31))</f>
        <v/>
      </c>
      <c r="H31" s="6">
        <f>IF(A31="","",MONTH(A31))</f>
        <v/>
      </c>
    </row>
    <row r="32">
      <c r="A32" s="9" t="n"/>
      <c r="C32" s="8" t="n"/>
      <c r="D32" s="8" t="n"/>
      <c r="E32" s="8">
        <f>IF(C32="","",C32-D32)</f>
        <v/>
      </c>
      <c r="G32" s="6">
        <f>IF(A32="","",YEAR(A32))</f>
        <v/>
      </c>
      <c r="H32" s="6">
        <f>IF(A32="","",MONTH(A32))</f>
        <v/>
      </c>
    </row>
    <row r="33">
      <c r="A33" s="9" t="n"/>
      <c r="C33" s="8" t="n"/>
      <c r="D33" s="8" t="n"/>
      <c r="E33" s="8">
        <f>IF(C33="","",C33-D33)</f>
        <v/>
      </c>
      <c r="G33" s="6">
        <f>IF(A33="","",YEAR(A33))</f>
        <v/>
      </c>
      <c r="H33" s="6">
        <f>IF(A33="","",MONTH(A33))</f>
        <v/>
      </c>
    </row>
    <row r="34">
      <c r="A34" s="9" t="n"/>
      <c r="C34" s="8" t="n"/>
      <c r="D34" s="8" t="n"/>
      <c r="E34" s="8">
        <f>IF(C34="","",C34-D34)</f>
        <v/>
      </c>
      <c r="G34" s="6">
        <f>IF(A34="","",YEAR(A34))</f>
        <v/>
      </c>
      <c r="H34" s="6">
        <f>IF(A34="","",MONTH(A34))</f>
        <v/>
      </c>
    </row>
    <row r="35">
      <c r="A35" s="9" t="n"/>
      <c r="C35" s="8" t="n"/>
      <c r="D35" s="8" t="n"/>
      <c r="E35" s="8">
        <f>IF(C35="","",C35-D35)</f>
        <v/>
      </c>
      <c r="G35" s="6">
        <f>IF(A35="","",YEAR(A35))</f>
        <v/>
      </c>
      <c r="H35" s="6">
        <f>IF(A35="","",MONTH(A35))</f>
        <v/>
      </c>
    </row>
    <row r="36">
      <c r="A36" s="9" t="n"/>
      <c r="C36" s="8" t="n"/>
      <c r="D36" s="8" t="n"/>
      <c r="E36" s="8">
        <f>IF(C36="","",C36-D36)</f>
        <v/>
      </c>
      <c r="G36" s="6">
        <f>IF(A36="","",YEAR(A36))</f>
        <v/>
      </c>
      <c r="H36" s="6">
        <f>IF(A36="","",MONTH(A36))</f>
        <v/>
      </c>
    </row>
    <row r="37">
      <c r="A37" s="9" t="n"/>
      <c r="C37" s="8" t="n"/>
      <c r="D37" s="8" t="n"/>
      <c r="E37" s="8">
        <f>IF(C37="","",C37-D37)</f>
        <v/>
      </c>
      <c r="G37" s="6">
        <f>IF(A37="","",YEAR(A37))</f>
        <v/>
      </c>
      <c r="H37" s="6">
        <f>IF(A37="","",MONTH(A37))</f>
        <v/>
      </c>
    </row>
    <row r="38">
      <c r="A38" s="9" t="n"/>
      <c r="C38" s="8" t="n"/>
      <c r="D38" s="8" t="n"/>
      <c r="E38" s="8">
        <f>IF(C38="","",C38-D38)</f>
        <v/>
      </c>
      <c r="G38" s="6">
        <f>IF(A38="","",YEAR(A38))</f>
        <v/>
      </c>
      <c r="H38" s="6">
        <f>IF(A38="","",MONTH(A38))</f>
        <v/>
      </c>
    </row>
    <row r="39">
      <c r="A39" s="9" t="n"/>
      <c r="C39" s="8" t="n"/>
      <c r="D39" s="8" t="n"/>
      <c r="E39" s="8">
        <f>IF(C39="","",C39-D39)</f>
        <v/>
      </c>
      <c r="G39" s="6">
        <f>IF(A39="","",YEAR(A39))</f>
        <v/>
      </c>
      <c r="H39" s="6">
        <f>IF(A39="","",MONTH(A39))</f>
        <v/>
      </c>
    </row>
    <row r="40">
      <c r="A40" s="9" t="n"/>
      <c r="C40" s="8" t="n"/>
      <c r="D40" s="8" t="n"/>
      <c r="E40" s="8">
        <f>IF(C40="","",C40-D40)</f>
        <v/>
      </c>
      <c r="G40" s="6">
        <f>IF(A40="","",YEAR(A40))</f>
        <v/>
      </c>
      <c r="H40" s="6">
        <f>IF(A40="","",MONTH(A40))</f>
        <v/>
      </c>
    </row>
    <row r="41">
      <c r="A41" s="9" t="n"/>
      <c r="C41" s="8" t="n"/>
      <c r="D41" s="8" t="n"/>
      <c r="E41" s="8">
        <f>IF(C41="","",C41-D41)</f>
        <v/>
      </c>
      <c r="G41" s="6">
        <f>IF(A41="","",YEAR(A41))</f>
        <v/>
      </c>
      <c r="H41" s="6">
        <f>IF(A41="","",MONTH(A41))</f>
        <v/>
      </c>
    </row>
    <row r="42">
      <c r="A42" s="9" t="n"/>
      <c r="C42" s="8" t="n"/>
      <c r="D42" s="8" t="n"/>
      <c r="E42" s="8">
        <f>IF(C42="","",C42-D42)</f>
        <v/>
      </c>
      <c r="G42" s="6">
        <f>IF(A42="","",YEAR(A42))</f>
        <v/>
      </c>
      <c r="H42" s="6">
        <f>IF(A42="","",MONTH(A42))</f>
        <v/>
      </c>
    </row>
    <row r="43">
      <c r="A43" s="9" t="n"/>
      <c r="C43" s="8" t="n"/>
      <c r="D43" s="8" t="n"/>
      <c r="E43" s="8">
        <f>IF(C43="","",C43-D43)</f>
        <v/>
      </c>
      <c r="G43" s="6">
        <f>IF(A43="","",YEAR(A43))</f>
        <v/>
      </c>
      <c r="H43" s="6">
        <f>IF(A43="","",MONTH(A43))</f>
        <v/>
      </c>
    </row>
    <row r="44">
      <c r="A44" s="9" t="n"/>
      <c r="C44" s="8" t="n"/>
      <c r="D44" s="8" t="n"/>
      <c r="E44" s="8">
        <f>IF(C44="","",C44-D44)</f>
        <v/>
      </c>
      <c r="G44" s="6">
        <f>IF(A44="","",YEAR(A44))</f>
        <v/>
      </c>
      <c r="H44" s="6">
        <f>IF(A44="","",MONTH(A44))</f>
        <v/>
      </c>
    </row>
    <row r="45">
      <c r="A45" s="9" t="n"/>
      <c r="C45" s="8" t="n"/>
      <c r="D45" s="8" t="n"/>
      <c r="E45" s="8">
        <f>IF(C45="","",C45-D45)</f>
        <v/>
      </c>
      <c r="G45" s="6">
        <f>IF(A45="","",YEAR(A45))</f>
        <v/>
      </c>
      <c r="H45" s="6">
        <f>IF(A45="","",MONTH(A45))</f>
        <v/>
      </c>
    </row>
    <row r="46">
      <c r="A46" s="9" t="n"/>
      <c r="C46" s="8" t="n"/>
      <c r="D46" s="8" t="n"/>
      <c r="E46" s="8">
        <f>IF(C46="","",C46-D46)</f>
        <v/>
      </c>
      <c r="G46" s="6">
        <f>IF(A46="","",YEAR(A46))</f>
        <v/>
      </c>
      <c r="H46" s="6">
        <f>IF(A46="","",MONTH(A46))</f>
        <v/>
      </c>
    </row>
    <row r="47">
      <c r="A47" s="9" t="n"/>
      <c r="C47" s="8" t="n"/>
      <c r="D47" s="8" t="n"/>
      <c r="E47" s="8">
        <f>IF(C47="","",C47-D47)</f>
        <v/>
      </c>
      <c r="G47" s="6">
        <f>IF(A47="","",YEAR(A47))</f>
        <v/>
      </c>
      <c r="H47" s="6">
        <f>IF(A47="","",MONTH(A47))</f>
        <v/>
      </c>
    </row>
    <row r="48">
      <c r="A48" s="9" t="n"/>
      <c r="C48" s="8" t="n"/>
      <c r="D48" s="8" t="n"/>
      <c r="E48" s="8">
        <f>IF(C48="","",C48-D48)</f>
        <v/>
      </c>
      <c r="G48" s="6">
        <f>IF(A48="","",YEAR(A48))</f>
        <v/>
      </c>
      <c r="H48" s="6">
        <f>IF(A48="","",MONTH(A48))</f>
        <v/>
      </c>
    </row>
    <row r="49">
      <c r="A49" s="9" t="n"/>
      <c r="C49" s="8" t="n"/>
      <c r="D49" s="8" t="n"/>
      <c r="E49" s="8">
        <f>IF(C49="","",C49-D49)</f>
        <v/>
      </c>
      <c r="G49" s="6">
        <f>IF(A49="","",YEAR(A49))</f>
        <v/>
      </c>
      <c r="H49" s="6">
        <f>IF(A49="","",MONTH(A49))</f>
        <v/>
      </c>
    </row>
    <row r="50">
      <c r="A50" s="9" t="n"/>
      <c r="C50" s="8" t="n"/>
      <c r="D50" s="8" t="n"/>
      <c r="E50" s="8">
        <f>IF(C50="","",C50-D50)</f>
        <v/>
      </c>
      <c r="G50" s="6">
        <f>IF(A50="","",YEAR(A50))</f>
        <v/>
      </c>
      <c r="H50" s="6">
        <f>IF(A50="","",MONTH(A50))</f>
        <v/>
      </c>
    </row>
    <row r="51">
      <c r="A51" s="9" t="n"/>
      <c r="C51" s="8" t="n"/>
      <c r="D51" s="8" t="n"/>
      <c r="E51" s="8">
        <f>IF(C51="","",C51-D51)</f>
        <v/>
      </c>
      <c r="G51" s="6">
        <f>IF(A51="","",YEAR(A51))</f>
        <v/>
      </c>
      <c r="H51" s="6">
        <f>IF(A51="","",MONTH(A51))</f>
        <v/>
      </c>
    </row>
    <row r="52">
      <c r="A52" s="9" t="n"/>
      <c r="C52" s="8" t="n"/>
      <c r="D52" s="8" t="n"/>
      <c r="E52" s="8">
        <f>IF(C52="","",C52-D52)</f>
        <v/>
      </c>
      <c r="G52" s="6">
        <f>IF(A52="","",YEAR(A52))</f>
        <v/>
      </c>
      <c r="H52" s="6">
        <f>IF(A52="","",MONTH(A52))</f>
        <v/>
      </c>
    </row>
    <row r="53">
      <c r="A53" s="9" t="n"/>
      <c r="C53" s="8" t="n"/>
      <c r="D53" s="8" t="n"/>
      <c r="E53" s="8">
        <f>IF(C53="","",C53-D53)</f>
        <v/>
      </c>
      <c r="G53" s="6">
        <f>IF(A53="","",YEAR(A53))</f>
        <v/>
      </c>
      <c r="H53" s="6">
        <f>IF(A53="","",MONTH(A53))</f>
        <v/>
      </c>
    </row>
    <row r="54">
      <c r="A54" s="9" t="n"/>
      <c r="C54" s="8" t="n"/>
      <c r="D54" s="8" t="n"/>
      <c r="E54" s="8">
        <f>IF(C54="","",C54-D54)</f>
        <v/>
      </c>
      <c r="G54" s="6">
        <f>IF(A54="","",YEAR(A54))</f>
        <v/>
      </c>
      <c r="H54" s="6">
        <f>IF(A54="","",MONTH(A54))</f>
        <v/>
      </c>
    </row>
    <row r="55">
      <c r="A55" s="9" t="n"/>
      <c r="C55" s="8" t="n"/>
      <c r="D55" s="8" t="n"/>
      <c r="E55" s="8">
        <f>IF(C55="","",C55-D55)</f>
        <v/>
      </c>
      <c r="G55" s="6">
        <f>IF(A55="","",YEAR(A55))</f>
        <v/>
      </c>
      <c r="H55" s="6">
        <f>IF(A55="","",MONTH(A55))</f>
        <v/>
      </c>
    </row>
    <row r="56">
      <c r="A56" s="9" t="n"/>
      <c r="C56" s="8" t="n"/>
      <c r="D56" s="8" t="n"/>
      <c r="E56" s="8">
        <f>IF(C56="","",C56-D56)</f>
        <v/>
      </c>
      <c r="G56" s="6">
        <f>IF(A56="","",YEAR(A56))</f>
        <v/>
      </c>
      <c r="H56" s="6">
        <f>IF(A56="","",MONTH(A56))</f>
        <v/>
      </c>
    </row>
    <row r="57">
      <c r="A57" s="9" t="n"/>
      <c r="C57" s="8" t="n"/>
      <c r="D57" s="8" t="n"/>
      <c r="E57" s="8">
        <f>IF(C57="","",C57-D57)</f>
        <v/>
      </c>
      <c r="G57" s="6">
        <f>IF(A57="","",YEAR(A57))</f>
        <v/>
      </c>
      <c r="H57" s="6">
        <f>IF(A57="","",MONTH(A57))</f>
        <v/>
      </c>
    </row>
    <row r="58">
      <c r="A58" s="9" t="n"/>
      <c r="C58" s="8" t="n"/>
      <c r="D58" s="8" t="n"/>
      <c r="E58" s="8">
        <f>IF(C58="","",C58-D58)</f>
        <v/>
      </c>
      <c r="G58" s="6">
        <f>IF(A58="","",YEAR(A58))</f>
        <v/>
      </c>
      <c r="H58" s="6">
        <f>IF(A58="","",MONTH(A58))</f>
        <v/>
      </c>
    </row>
    <row r="59">
      <c r="A59" s="9" t="n"/>
      <c r="C59" s="8" t="n"/>
      <c r="D59" s="8" t="n"/>
      <c r="E59" s="8">
        <f>IF(C59="","",C59-D59)</f>
        <v/>
      </c>
      <c r="G59" s="6">
        <f>IF(A59="","",YEAR(A59))</f>
        <v/>
      </c>
      <c r="H59" s="6">
        <f>IF(A59="","",MONTH(A59))</f>
        <v/>
      </c>
    </row>
    <row r="60">
      <c r="A60" s="9" t="n"/>
      <c r="C60" s="8" t="n"/>
      <c r="D60" s="8" t="n"/>
      <c r="E60" s="8">
        <f>IF(C60="","",C60-D60)</f>
        <v/>
      </c>
      <c r="G60" s="6">
        <f>IF(A60="","",YEAR(A60))</f>
        <v/>
      </c>
      <c r="H60" s="6">
        <f>IF(A60="","",MONTH(A60))</f>
        <v/>
      </c>
    </row>
    <row r="61">
      <c r="A61" s="9" t="n"/>
      <c r="C61" s="8" t="n"/>
      <c r="D61" s="8" t="n"/>
      <c r="E61" s="8">
        <f>IF(C61="","",C61-D61)</f>
        <v/>
      </c>
      <c r="G61" s="6">
        <f>IF(A61="","",YEAR(A61))</f>
        <v/>
      </c>
      <c r="H61" s="6">
        <f>IF(A61="","",MONTH(A61))</f>
        <v/>
      </c>
    </row>
    <row r="62">
      <c r="A62" s="9" t="n"/>
      <c r="C62" s="8" t="n"/>
      <c r="D62" s="8" t="n"/>
      <c r="E62" s="8">
        <f>IF(C62="","",C62-D62)</f>
        <v/>
      </c>
      <c r="G62" s="6">
        <f>IF(A62="","",YEAR(A62))</f>
        <v/>
      </c>
      <c r="H62" s="6">
        <f>IF(A62="","",MONTH(A62))</f>
        <v/>
      </c>
    </row>
    <row r="63">
      <c r="A63" s="9" t="n"/>
      <c r="C63" s="8" t="n"/>
      <c r="D63" s="8" t="n"/>
      <c r="E63" s="8">
        <f>IF(C63="","",C63-D63)</f>
        <v/>
      </c>
      <c r="G63" s="6">
        <f>IF(A63="","",YEAR(A63))</f>
        <v/>
      </c>
      <c r="H63" s="6">
        <f>IF(A63="","",MONTH(A63))</f>
        <v/>
      </c>
    </row>
    <row r="64">
      <c r="A64" s="9" t="n"/>
      <c r="C64" s="8" t="n"/>
      <c r="D64" s="8" t="n"/>
      <c r="E64" s="8">
        <f>IF(C64="","",C64-D64)</f>
        <v/>
      </c>
      <c r="G64" s="6">
        <f>IF(A64="","",YEAR(A64))</f>
        <v/>
      </c>
      <c r="H64" s="6">
        <f>IF(A64="","",MONTH(A64))</f>
        <v/>
      </c>
    </row>
    <row r="65">
      <c r="A65" s="9" t="n"/>
      <c r="C65" s="8" t="n"/>
      <c r="D65" s="8" t="n"/>
      <c r="E65" s="8">
        <f>IF(C65="","",C65-D65)</f>
        <v/>
      </c>
      <c r="G65" s="6">
        <f>IF(A65="","",YEAR(A65))</f>
        <v/>
      </c>
      <c r="H65" s="6">
        <f>IF(A65="","",MONTH(A65))</f>
        <v/>
      </c>
    </row>
    <row r="66">
      <c r="A66" s="9" t="n"/>
      <c r="C66" s="8" t="n"/>
      <c r="D66" s="8" t="n"/>
      <c r="E66" s="8">
        <f>IF(C66="","",C66-D66)</f>
        <v/>
      </c>
      <c r="G66" s="6">
        <f>IF(A66="","",YEAR(A66))</f>
        <v/>
      </c>
      <c r="H66" s="6">
        <f>IF(A66="","",MONTH(A66))</f>
        <v/>
      </c>
    </row>
    <row r="67">
      <c r="A67" s="9" t="n"/>
      <c r="C67" s="8" t="n"/>
      <c r="D67" s="8" t="n"/>
      <c r="E67" s="8">
        <f>IF(C67="","",C67-D67)</f>
        <v/>
      </c>
      <c r="G67" s="6">
        <f>IF(A67="","",YEAR(A67))</f>
        <v/>
      </c>
      <c r="H67" s="6">
        <f>IF(A67="","",MONTH(A67))</f>
        <v/>
      </c>
    </row>
    <row r="68">
      <c r="A68" s="9" t="n"/>
      <c r="C68" s="8" t="n"/>
      <c r="D68" s="8" t="n"/>
      <c r="E68" s="8">
        <f>IF(C68="","",C68-D68)</f>
        <v/>
      </c>
      <c r="G68" s="6">
        <f>IF(A68="","",YEAR(A68))</f>
        <v/>
      </c>
      <c r="H68" s="6">
        <f>IF(A68="","",MONTH(A68))</f>
        <v/>
      </c>
    </row>
    <row r="69">
      <c r="A69" s="9" t="n"/>
      <c r="C69" s="8" t="n"/>
      <c r="D69" s="8" t="n"/>
      <c r="E69" s="8">
        <f>IF(C69="","",C69-D69)</f>
        <v/>
      </c>
      <c r="G69" s="6">
        <f>IF(A69="","",YEAR(A69))</f>
        <v/>
      </c>
      <c r="H69" s="6">
        <f>IF(A69="","",MONTH(A69))</f>
        <v/>
      </c>
    </row>
    <row r="70">
      <c r="A70" s="9" t="n"/>
      <c r="C70" s="8" t="n"/>
      <c r="D70" s="8" t="n"/>
      <c r="E70" s="8">
        <f>IF(C70="","",C70-D70)</f>
        <v/>
      </c>
      <c r="G70" s="6">
        <f>IF(A70="","",YEAR(A70))</f>
        <v/>
      </c>
      <c r="H70" s="6">
        <f>IF(A70="","",MONTH(A70))</f>
        <v/>
      </c>
    </row>
    <row r="71">
      <c r="A71" s="9" t="n"/>
      <c r="C71" s="8" t="n"/>
      <c r="D71" s="8" t="n"/>
      <c r="E71" s="8">
        <f>IF(C71="","",C71-D71)</f>
        <v/>
      </c>
      <c r="G71" s="6">
        <f>IF(A71="","",YEAR(A71))</f>
        <v/>
      </c>
      <c r="H71" s="6">
        <f>IF(A71="","",MONTH(A71))</f>
        <v/>
      </c>
    </row>
    <row r="72">
      <c r="A72" s="9" t="n"/>
      <c r="C72" s="8" t="n"/>
      <c r="D72" s="8" t="n"/>
      <c r="E72" s="8">
        <f>IF(C72="","",C72-D72)</f>
        <v/>
      </c>
      <c r="G72" s="6">
        <f>IF(A72="","",YEAR(A72))</f>
        <v/>
      </c>
      <c r="H72" s="6">
        <f>IF(A72="","",MONTH(A72))</f>
        <v/>
      </c>
    </row>
    <row r="73">
      <c r="A73" s="9" t="n"/>
      <c r="C73" s="8" t="n"/>
      <c r="D73" s="8" t="n"/>
      <c r="E73" s="8">
        <f>IF(C73="","",C73-D73)</f>
        <v/>
      </c>
      <c r="G73" s="6">
        <f>IF(A73="","",YEAR(A73))</f>
        <v/>
      </c>
      <c r="H73" s="6">
        <f>IF(A73="","",MONTH(A73))</f>
        <v/>
      </c>
    </row>
    <row r="74">
      <c r="A74" s="9" t="n"/>
      <c r="C74" s="8" t="n"/>
      <c r="D74" s="8" t="n"/>
      <c r="E74" s="8">
        <f>IF(C74="","",C74-D74)</f>
        <v/>
      </c>
      <c r="G74" s="6">
        <f>IF(A74="","",YEAR(A74))</f>
        <v/>
      </c>
      <c r="H74" s="6">
        <f>IF(A74="","",MONTH(A74))</f>
        <v/>
      </c>
    </row>
    <row r="75">
      <c r="A75" s="9" t="n"/>
      <c r="C75" s="8" t="n"/>
      <c r="D75" s="8" t="n"/>
      <c r="E75" s="8">
        <f>IF(C75="","",C75-D75)</f>
        <v/>
      </c>
      <c r="G75" s="6">
        <f>IF(A75="","",YEAR(A75))</f>
        <v/>
      </c>
      <c r="H75" s="6">
        <f>IF(A75="","",MONTH(A75))</f>
        <v/>
      </c>
    </row>
    <row r="76">
      <c r="A76" s="9" t="n"/>
      <c r="C76" s="8" t="n"/>
      <c r="D76" s="8" t="n"/>
      <c r="E76" s="8">
        <f>IF(C76="","",C76-D76)</f>
        <v/>
      </c>
      <c r="G76" s="6">
        <f>IF(A76="","",YEAR(A76))</f>
        <v/>
      </c>
      <c r="H76" s="6">
        <f>IF(A76="","",MONTH(A76))</f>
        <v/>
      </c>
    </row>
    <row r="77">
      <c r="A77" s="9" t="n"/>
      <c r="C77" s="8" t="n"/>
      <c r="D77" s="8" t="n"/>
      <c r="E77" s="8">
        <f>IF(C77="","",C77-D77)</f>
        <v/>
      </c>
      <c r="G77" s="6">
        <f>IF(A77="","",YEAR(A77))</f>
        <v/>
      </c>
      <c r="H77" s="6">
        <f>IF(A77="","",MONTH(A77))</f>
        <v/>
      </c>
    </row>
    <row r="78">
      <c r="A78" s="9" t="n"/>
      <c r="C78" s="8" t="n"/>
      <c r="D78" s="8" t="n"/>
      <c r="E78" s="8">
        <f>IF(C78="","",C78-D78)</f>
        <v/>
      </c>
      <c r="G78" s="6">
        <f>IF(A78="","",YEAR(A78))</f>
        <v/>
      </c>
      <c r="H78" s="6">
        <f>IF(A78="","",MONTH(A78))</f>
        <v/>
      </c>
    </row>
    <row r="79">
      <c r="A79" s="9" t="n"/>
      <c r="C79" s="8" t="n"/>
      <c r="D79" s="8" t="n"/>
      <c r="E79" s="8">
        <f>IF(C79="","",C79-D79)</f>
        <v/>
      </c>
      <c r="G79" s="6">
        <f>IF(A79="","",YEAR(A79))</f>
        <v/>
      </c>
      <c r="H79" s="6">
        <f>IF(A79="","",MONTH(A79))</f>
        <v/>
      </c>
    </row>
    <row r="80">
      <c r="A80" s="9" t="n"/>
      <c r="C80" s="8" t="n"/>
      <c r="D80" s="8" t="n"/>
      <c r="E80" s="8">
        <f>IF(C80="","",C80-D80)</f>
        <v/>
      </c>
      <c r="G80" s="6">
        <f>IF(A80="","",YEAR(A80))</f>
        <v/>
      </c>
      <c r="H80" s="6">
        <f>IF(A80="","",MONTH(A80))</f>
        <v/>
      </c>
    </row>
    <row r="81">
      <c r="A81" s="9" t="n"/>
      <c r="C81" s="8" t="n"/>
      <c r="D81" s="8" t="n"/>
      <c r="E81" s="8">
        <f>IF(C81="","",C81-D81)</f>
        <v/>
      </c>
      <c r="G81" s="6">
        <f>IF(A81="","",YEAR(A81))</f>
        <v/>
      </c>
      <c r="H81" s="6">
        <f>IF(A81="","",MONTH(A81))</f>
        <v/>
      </c>
    </row>
    <row r="82">
      <c r="A82" s="9" t="n"/>
      <c r="C82" s="8" t="n"/>
      <c r="D82" s="8" t="n"/>
      <c r="E82" s="8">
        <f>IF(C82="","",C82-D82)</f>
        <v/>
      </c>
      <c r="G82" s="6">
        <f>IF(A82="","",YEAR(A82))</f>
        <v/>
      </c>
      <c r="H82" s="6">
        <f>IF(A82="","",MONTH(A82))</f>
        <v/>
      </c>
    </row>
    <row r="83">
      <c r="A83" s="9" t="n"/>
      <c r="C83" s="8" t="n"/>
      <c r="D83" s="8" t="n"/>
      <c r="E83" s="8">
        <f>IF(C83="","",C83-D83)</f>
        <v/>
      </c>
      <c r="G83" s="6">
        <f>IF(A83="","",YEAR(A83))</f>
        <v/>
      </c>
      <c r="H83" s="6">
        <f>IF(A83="","",MONTH(A83))</f>
        <v/>
      </c>
    </row>
    <row r="84">
      <c r="A84" s="9" t="n"/>
      <c r="C84" s="8" t="n"/>
      <c r="D84" s="8" t="n"/>
      <c r="E84" s="8">
        <f>IF(C84="","",C84-D84)</f>
        <v/>
      </c>
      <c r="G84" s="6">
        <f>IF(A84="","",YEAR(A84))</f>
        <v/>
      </c>
      <c r="H84" s="6">
        <f>IF(A84="","",MONTH(A84))</f>
        <v/>
      </c>
    </row>
    <row r="85">
      <c r="A85" s="9" t="n"/>
      <c r="C85" s="8" t="n"/>
      <c r="D85" s="8" t="n"/>
      <c r="E85" s="8">
        <f>IF(C85="","",C85-D85)</f>
        <v/>
      </c>
      <c r="G85" s="6">
        <f>IF(A85="","",YEAR(A85))</f>
        <v/>
      </c>
      <c r="H85" s="6">
        <f>IF(A85="","",MONTH(A85))</f>
        <v/>
      </c>
    </row>
    <row r="86">
      <c r="A86" s="9" t="n"/>
      <c r="C86" s="8" t="n"/>
      <c r="D86" s="8" t="n"/>
      <c r="E86" s="8">
        <f>IF(C86="","",C86-D86)</f>
        <v/>
      </c>
      <c r="G86" s="6">
        <f>IF(A86="","",YEAR(A86))</f>
        <v/>
      </c>
      <c r="H86" s="6">
        <f>IF(A86="","",MONTH(A86))</f>
        <v/>
      </c>
    </row>
    <row r="87">
      <c r="A87" s="9" t="n"/>
      <c r="C87" s="8" t="n"/>
      <c r="D87" s="8" t="n"/>
      <c r="E87" s="8">
        <f>IF(C87="","",C87-D87)</f>
        <v/>
      </c>
      <c r="G87" s="6">
        <f>IF(A87="","",YEAR(A87))</f>
        <v/>
      </c>
      <c r="H87" s="6">
        <f>IF(A87="","",MONTH(A87))</f>
        <v/>
      </c>
    </row>
    <row r="88">
      <c r="A88" s="9" t="n"/>
      <c r="C88" s="8" t="n"/>
      <c r="D88" s="8" t="n"/>
      <c r="E88" s="8">
        <f>IF(C88="","",C88-D88)</f>
        <v/>
      </c>
      <c r="G88" s="6">
        <f>IF(A88="","",YEAR(A88))</f>
        <v/>
      </c>
      <c r="H88" s="6">
        <f>IF(A88="","",MONTH(A88))</f>
        <v/>
      </c>
    </row>
    <row r="89">
      <c r="A89" s="9" t="n"/>
      <c r="C89" s="8" t="n"/>
      <c r="D89" s="8" t="n"/>
      <c r="E89" s="8">
        <f>IF(C89="","",C89-D89)</f>
        <v/>
      </c>
      <c r="G89" s="6">
        <f>IF(A89="","",YEAR(A89))</f>
        <v/>
      </c>
      <c r="H89" s="6">
        <f>IF(A89="","",MONTH(A89))</f>
        <v/>
      </c>
    </row>
    <row r="90">
      <c r="A90" s="9" t="n"/>
      <c r="C90" s="8" t="n"/>
      <c r="D90" s="8" t="n"/>
      <c r="E90" s="8">
        <f>IF(C90="","",C90-D90)</f>
        <v/>
      </c>
      <c r="G90" s="6">
        <f>IF(A90="","",YEAR(A90))</f>
        <v/>
      </c>
      <c r="H90" s="6">
        <f>IF(A90="","",MONTH(A90))</f>
        <v/>
      </c>
    </row>
    <row r="91">
      <c r="A91" s="9" t="n"/>
      <c r="C91" s="8" t="n"/>
      <c r="D91" s="8" t="n"/>
      <c r="E91" s="8">
        <f>IF(C91="","",C91-D91)</f>
        <v/>
      </c>
      <c r="G91" s="6">
        <f>IF(A91="","",YEAR(A91))</f>
        <v/>
      </c>
      <c r="H91" s="6">
        <f>IF(A91="","",MONTH(A91))</f>
        <v/>
      </c>
    </row>
    <row r="92">
      <c r="A92" s="9" t="n"/>
      <c r="C92" s="8" t="n"/>
      <c r="D92" s="8" t="n"/>
      <c r="E92" s="8">
        <f>IF(C92="","",C92-D92)</f>
        <v/>
      </c>
      <c r="G92" s="6">
        <f>IF(A92="","",YEAR(A92))</f>
        <v/>
      </c>
      <c r="H92" s="6">
        <f>IF(A92="","",MONTH(A92))</f>
        <v/>
      </c>
    </row>
    <row r="93">
      <c r="A93" s="9" t="n"/>
      <c r="C93" s="8" t="n"/>
      <c r="D93" s="8" t="n"/>
      <c r="E93" s="8">
        <f>IF(C93="","",C93-D93)</f>
        <v/>
      </c>
      <c r="G93" s="6">
        <f>IF(A93="","",YEAR(A93))</f>
        <v/>
      </c>
      <c r="H93" s="6">
        <f>IF(A93="","",MONTH(A93))</f>
        <v/>
      </c>
    </row>
    <row r="94">
      <c r="A94" s="9" t="n"/>
      <c r="C94" s="8" t="n"/>
      <c r="D94" s="8" t="n"/>
      <c r="E94" s="8">
        <f>IF(C94="","",C94-D94)</f>
        <v/>
      </c>
      <c r="G94" s="6">
        <f>IF(A94="","",YEAR(A94))</f>
        <v/>
      </c>
      <c r="H94" s="6">
        <f>IF(A94="","",MONTH(A94))</f>
        <v/>
      </c>
    </row>
    <row r="95">
      <c r="A95" s="9" t="n"/>
      <c r="C95" s="8" t="n"/>
      <c r="D95" s="8" t="n"/>
      <c r="E95" s="8">
        <f>IF(C95="","",C95-D95)</f>
        <v/>
      </c>
      <c r="G95" s="6">
        <f>IF(A95="","",YEAR(A95))</f>
        <v/>
      </c>
      <c r="H95" s="6">
        <f>IF(A95="","",MONTH(A95))</f>
        <v/>
      </c>
    </row>
    <row r="96">
      <c r="A96" s="9" t="n"/>
      <c r="C96" s="8" t="n"/>
      <c r="D96" s="8" t="n"/>
      <c r="E96" s="8">
        <f>IF(C96="","",C96-D96)</f>
        <v/>
      </c>
      <c r="G96" s="6">
        <f>IF(A96="","",YEAR(A96))</f>
        <v/>
      </c>
      <c r="H96" s="6">
        <f>IF(A96="","",MONTH(A96))</f>
        <v/>
      </c>
    </row>
    <row r="97">
      <c r="A97" s="9" t="n"/>
      <c r="C97" s="8" t="n"/>
      <c r="D97" s="8" t="n"/>
      <c r="E97" s="8">
        <f>IF(C97="","",C97-D97)</f>
        <v/>
      </c>
      <c r="G97" s="6">
        <f>IF(A97="","",YEAR(A97))</f>
        <v/>
      </c>
      <c r="H97" s="6">
        <f>IF(A97="","",MONTH(A97))</f>
        <v/>
      </c>
    </row>
    <row r="98">
      <c r="A98" s="9" t="n"/>
      <c r="C98" s="8" t="n"/>
      <c r="D98" s="8" t="n"/>
      <c r="E98" s="8">
        <f>IF(C98="","",C98-D98)</f>
        <v/>
      </c>
      <c r="G98" s="6">
        <f>IF(A98="","",YEAR(A98))</f>
        <v/>
      </c>
      <c r="H98" s="6">
        <f>IF(A98="","",MONTH(A98))</f>
        <v/>
      </c>
    </row>
    <row r="99">
      <c r="A99" s="9" t="n"/>
      <c r="C99" s="8" t="n"/>
      <c r="D99" s="8" t="n"/>
      <c r="E99" s="8">
        <f>IF(C99="","",C99-D99)</f>
        <v/>
      </c>
      <c r="G99" s="6">
        <f>IF(A99="","",YEAR(A99))</f>
        <v/>
      </c>
      <c r="H99" s="6">
        <f>IF(A99="","",MONTH(A99))</f>
        <v/>
      </c>
    </row>
    <row r="100">
      <c r="A100" s="9" t="n"/>
      <c r="C100" s="8" t="n"/>
      <c r="D100" s="8" t="n"/>
      <c r="E100" s="8">
        <f>IF(C100="","",C100-D100)</f>
        <v/>
      </c>
      <c r="G100" s="6">
        <f>IF(A100="","",YEAR(A100))</f>
        <v/>
      </c>
      <c r="H100" s="6">
        <f>IF(A100="","",MONTH(A100))</f>
        <v/>
      </c>
    </row>
    <row r="101">
      <c r="A101" s="9" t="n"/>
      <c r="C101" s="8" t="n"/>
      <c r="D101" s="8" t="n"/>
      <c r="E101" s="8">
        <f>IF(C101="","",C101-D101)</f>
        <v/>
      </c>
      <c r="G101" s="6">
        <f>IF(A101="","",YEAR(A101))</f>
        <v/>
      </c>
      <c r="H101" s="6">
        <f>IF(A101="","",MONTH(A101))</f>
        <v/>
      </c>
    </row>
    <row r="102">
      <c r="A102" s="9" t="n"/>
      <c r="C102" s="8" t="n"/>
      <c r="D102" s="8" t="n"/>
      <c r="E102" s="8">
        <f>IF(C102="","",C102-D102)</f>
        <v/>
      </c>
      <c r="G102" s="6">
        <f>IF(A102="","",YEAR(A102))</f>
        <v/>
      </c>
      <c r="H102" s="6">
        <f>IF(A102="","",MONTH(A102))</f>
        <v/>
      </c>
    </row>
    <row r="103">
      <c r="A103" s="9" t="n"/>
      <c r="C103" s="8" t="n"/>
      <c r="D103" s="8" t="n"/>
      <c r="E103" s="8">
        <f>IF(C103="","",C103-D103)</f>
        <v/>
      </c>
      <c r="G103" s="6">
        <f>IF(A103="","",YEAR(A103))</f>
        <v/>
      </c>
      <c r="H103" s="6">
        <f>IF(A103="","",MONTH(A103))</f>
        <v/>
      </c>
    </row>
    <row r="104">
      <c r="A104" s="9" t="n"/>
      <c r="C104" s="8" t="n"/>
      <c r="D104" s="8" t="n"/>
      <c r="E104" s="8">
        <f>IF(C104="","",C104-D104)</f>
        <v/>
      </c>
      <c r="G104" s="6">
        <f>IF(A104="","",YEAR(A104))</f>
        <v/>
      </c>
      <c r="H104" s="6">
        <f>IF(A104="","",MONTH(A104))</f>
        <v/>
      </c>
    </row>
    <row r="105">
      <c r="A105" s="9" t="n"/>
      <c r="C105" s="8" t="n"/>
      <c r="D105" s="8" t="n"/>
      <c r="E105" s="8">
        <f>IF(C105="","",C105-D105)</f>
        <v/>
      </c>
      <c r="G105" s="6">
        <f>IF(A105="","",YEAR(A105))</f>
        <v/>
      </c>
      <c r="H105" s="6">
        <f>IF(A105="","",MONTH(A105))</f>
        <v/>
      </c>
    </row>
    <row r="106">
      <c r="A106" s="9" t="n"/>
      <c r="C106" s="8" t="n"/>
      <c r="D106" s="8" t="n"/>
      <c r="E106" s="8">
        <f>IF(C106="","",C106-D106)</f>
        <v/>
      </c>
      <c r="G106" s="6">
        <f>IF(A106="","",YEAR(A106))</f>
        <v/>
      </c>
      <c r="H106" s="6">
        <f>IF(A106="","",MONTH(A106))</f>
        <v/>
      </c>
    </row>
    <row r="107">
      <c r="A107" s="9" t="n"/>
      <c r="C107" s="8" t="n"/>
      <c r="D107" s="8" t="n"/>
      <c r="E107" s="8">
        <f>IF(C107="","",C107-D107)</f>
        <v/>
      </c>
      <c r="G107" s="6">
        <f>IF(A107="","",YEAR(A107))</f>
        <v/>
      </c>
      <c r="H107" s="6">
        <f>IF(A107="","",MONTH(A107))</f>
        <v/>
      </c>
    </row>
    <row r="108">
      <c r="A108" s="9" t="n"/>
      <c r="C108" s="8" t="n"/>
      <c r="D108" s="8" t="n"/>
      <c r="E108" s="8">
        <f>IF(C108="","",C108-D108)</f>
        <v/>
      </c>
      <c r="G108" s="6">
        <f>IF(A108="","",YEAR(A108))</f>
        <v/>
      </c>
      <c r="H108" s="6">
        <f>IF(A108="","",MONTH(A108))</f>
        <v/>
      </c>
    </row>
    <row r="109">
      <c r="A109" s="9" t="n"/>
      <c r="C109" s="8" t="n"/>
      <c r="D109" s="8" t="n"/>
      <c r="E109" s="8">
        <f>IF(C109="","",C109-D109)</f>
        <v/>
      </c>
      <c r="G109" s="6">
        <f>IF(A109="","",YEAR(A109))</f>
        <v/>
      </c>
      <c r="H109" s="6">
        <f>IF(A109="","",MONTH(A109))</f>
        <v/>
      </c>
    </row>
    <row r="110">
      <c r="A110" s="9" t="n"/>
      <c r="C110" s="8" t="n"/>
      <c r="D110" s="8" t="n"/>
      <c r="E110" s="8">
        <f>IF(C110="","",C110-D110)</f>
        <v/>
      </c>
      <c r="G110" s="6">
        <f>IF(A110="","",YEAR(A110))</f>
        <v/>
      </c>
      <c r="H110" s="6">
        <f>IF(A110="","",MONTH(A110))</f>
        <v/>
      </c>
    </row>
    <row r="111">
      <c r="A111" s="9" t="n"/>
      <c r="C111" s="8" t="n"/>
      <c r="D111" s="8" t="n"/>
      <c r="E111" s="8">
        <f>IF(C111="","",C111-D111)</f>
        <v/>
      </c>
      <c r="G111" s="6">
        <f>IF(A111="","",YEAR(A111))</f>
        <v/>
      </c>
      <c r="H111" s="6">
        <f>IF(A111="","",MONTH(A111))</f>
        <v/>
      </c>
    </row>
    <row r="112">
      <c r="A112" s="9" t="n"/>
      <c r="C112" s="8" t="n"/>
      <c r="D112" s="8" t="n"/>
      <c r="E112" s="8">
        <f>IF(C112="","",C112-D112)</f>
        <v/>
      </c>
      <c r="G112" s="6">
        <f>IF(A112="","",YEAR(A112))</f>
        <v/>
      </c>
      <c r="H112" s="6">
        <f>IF(A112="","",MONTH(A112))</f>
        <v/>
      </c>
    </row>
    <row r="113">
      <c r="A113" s="9" t="n"/>
      <c r="C113" s="8" t="n"/>
      <c r="D113" s="8" t="n"/>
      <c r="E113" s="8">
        <f>IF(C113="","",C113-D113)</f>
        <v/>
      </c>
      <c r="G113" s="6">
        <f>IF(A113="","",YEAR(A113))</f>
        <v/>
      </c>
      <c r="H113" s="6">
        <f>IF(A113="","",MONTH(A113))</f>
        <v/>
      </c>
    </row>
    <row r="114">
      <c r="A114" s="9" t="n"/>
      <c r="C114" s="8" t="n"/>
      <c r="D114" s="8" t="n"/>
      <c r="E114" s="8">
        <f>IF(C114="","",C114-D114)</f>
        <v/>
      </c>
      <c r="G114" s="6">
        <f>IF(A114="","",YEAR(A114))</f>
        <v/>
      </c>
      <c r="H114" s="6">
        <f>IF(A114="","",MONTH(A114))</f>
        <v/>
      </c>
    </row>
    <row r="115">
      <c r="A115" s="9" t="n"/>
      <c r="C115" s="8" t="n"/>
      <c r="D115" s="8" t="n"/>
      <c r="E115" s="8">
        <f>IF(C115="","",C115-D115)</f>
        <v/>
      </c>
      <c r="G115" s="6">
        <f>IF(A115="","",YEAR(A115))</f>
        <v/>
      </c>
      <c r="H115" s="6">
        <f>IF(A115="","",MONTH(A115))</f>
        <v/>
      </c>
    </row>
    <row r="116">
      <c r="A116" s="9" t="n"/>
      <c r="C116" s="8" t="n"/>
      <c r="D116" s="8" t="n"/>
      <c r="E116" s="8">
        <f>IF(C116="","",C116-D116)</f>
        <v/>
      </c>
      <c r="G116" s="6">
        <f>IF(A116="","",YEAR(A116))</f>
        <v/>
      </c>
      <c r="H116" s="6">
        <f>IF(A116="","",MONTH(A116))</f>
        <v/>
      </c>
    </row>
    <row r="117">
      <c r="A117" s="9" t="n"/>
      <c r="C117" s="8" t="n"/>
      <c r="D117" s="8" t="n"/>
      <c r="E117" s="8">
        <f>IF(C117="","",C117-D117)</f>
        <v/>
      </c>
      <c r="G117" s="6">
        <f>IF(A117="","",YEAR(A117))</f>
        <v/>
      </c>
      <c r="H117" s="6">
        <f>IF(A117="","",MONTH(A117))</f>
        <v/>
      </c>
    </row>
    <row r="118">
      <c r="A118" s="9" t="n"/>
      <c r="C118" s="8" t="n"/>
      <c r="D118" s="8" t="n"/>
      <c r="E118" s="8">
        <f>IF(C118="","",C118-D118)</f>
        <v/>
      </c>
      <c r="G118" s="6">
        <f>IF(A118="","",YEAR(A118))</f>
        <v/>
      </c>
      <c r="H118" s="6">
        <f>IF(A118="","",MONTH(A118))</f>
        <v/>
      </c>
    </row>
    <row r="119">
      <c r="A119" s="9" t="n"/>
      <c r="C119" s="8" t="n"/>
      <c r="D119" s="8" t="n"/>
      <c r="E119" s="8">
        <f>IF(C119="","",C119-D119)</f>
        <v/>
      </c>
      <c r="G119" s="6">
        <f>IF(A119="","",YEAR(A119))</f>
        <v/>
      </c>
      <c r="H119" s="6">
        <f>IF(A119="","",MONTH(A119))</f>
        <v/>
      </c>
    </row>
    <row r="120">
      <c r="A120" s="9" t="n"/>
      <c r="C120" s="8" t="n"/>
      <c r="D120" s="8" t="n"/>
      <c r="E120" s="8">
        <f>IF(C120="","",C120-D120)</f>
        <v/>
      </c>
      <c r="G120" s="6">
        <f>IF(A120="","",YEAR(A120))</f>
        <v/>
      </c>
      <c r="H120" s="6">
        <f>IF(A120="","",MONTH(A120))</f>
        <v/>
      </c>
    </row>
    <row r="121">
      <c r="A121" s="9" t="n"/>
      <c r="C121" s="8" t="n"/>
      <c r="D121" s="8" t="n"/>
      <c r="E121" s="8">
        <f>IF(C121="","",C121-D121)</f>
        <v/>
      </c>
      <c r="G121" s="6">
        <f>IF(A121="","",YEAR(A121))</f>
        <v/>
      </c>
      <c r="H121" s="6">
        <f>IF(A121="","",MONTH(A121))</f>
        <v/>
      </c>
    </row>
    <row r="122">
      <c r="A122" s="9" t="n"/>
      <c r="C122" s="8" t="n"/>
      <c r="D122" s="8" t="n"/>
      <c r="E122" s="8">
        <f>IF(C122="","",C122-D122)</f>
        <v/>
      </c>
      <c r="G122" s="6">
        <f>IF(A122="","",YEAR(A122))</f>
        <v/>
      </c>
      <c r="H122" s="6">
        <f>IF(A122="","",MONTH(A122))</f>
        <v/>
      </c>
    </row>
    <row r="123">
      <c r="A123" s="9" t="n"/>
      <c r="C123" s="8" t="n"/>
      <c r="D123" s="8" t="n"/>
      <c r="E123" s="8">
        <f>IF(C123="","",C123-D123)</f>
        <v/>
      </c>
      <c r="G123" s="6">
        <f>IF(A123="","",YEAR(A123))</f>
        <v/>
      </c>
      <c r="H123" s="6">
        <f>IF(A123="","",MONTH(A123))</f>
        <v/>
      </c>
    </row>
    <row r="124">
      <c r="A124" s="9" t="n"/>
      <c r="C124" s="8" t="n"/>
      <c r="D124" s="8" t="n"/>
      <c r="E124" s="8">
        <f>IF(C124="","",C124-D124)</f>
        <v/>
      </c>
      <c r="G124" s="6">
        <f>IF(A124="","",YEAR(A124))</f>
        <v/>
      </c>
      <c r="H124" s="6">
        <f>IF(A124="","",MONTH(A124))</f>
        <v/>
      </c>
    </row>
    <row r="125">
      <c r="A125" s="9" t="n"/>
      <c r="C125" s="8" t="n"/>
      <c r="D125" s="8" t="n"/>
      <c r="E125" s="8">
        <f>IF(C125="","",C125-D125)</f>
        <v/>
      </c>
      <c r="G125" s="6">
        <f>IF(A125="","",YEAR(A125))</f>
        <v/>
      </c>
      <c r="H125" s="6">
        <f>IF(A125="","",MONTH(A125))</f>
        <v/>
      </c>
    </row>
    <row r="126">
      <c r="A126" s="9" t="n"/>
      <c r="C126" s="8" t="n"/>
      <c r="D126" s="8" t="n"/>
      <c r="E126" s="8">
        <f>IF(C126="","",C126-D126)</f>
        <v/>
      </c>
      <c r="G126" s="6">
        <f>IF(A126="","",YEAR(A126))</f>
        <v/>
      </c>
      <c r="H126" s="6">
        <f>IF(A126="","",MONTH(A126))</f>
        <v/>
      </c>
    </row>
    <row r="127">
      <c r="A127" s="9" t="n"/>
      <c r="C127" s="8" t="n"/>
      <c r="D127" s="8" t="n"/>
      <c r="E127" s="8">
        <f>IF(C127="","",C127-D127)</f>
        <v/>
      </c>
      <c r="G127" s="6">
        <f>IF(A127="","",YEAR(A127))</f>
        <v/>
      </c>
      <c r="H127" s="6">
        <f>IF(A127="","",MONTH(A127))</f>
        <v/>
      </c>
    </row>
    <row r="128">
      <c r="A128" s="9" t="n"/>
      <c r="C128" s="8" t="n"/>
      <c r="D128" s="8" t="n"/>
      <c r="E128" s="8">
        <f>IF(C128="","",C128-D128)</f>
        <v/>
      </c>
      <c r="G128" s="6">
        <f>IF(A128="","",YEAR(A128))</f>
        <v/>
      </c>
      <c r="H128" s="6">
        <f>IF(A128="","",MONTH(A128))</f>
        <v/>
      </c>
    </row>
    <row r="129">
      <c r="A129" s="9" t="n"/>
      <c r="C129" s="8" t="n"/>
      <c r="D129" s="8" t="n"/>
      <c r="E129" s="8">
        <f>IF(C129="","",C129-D129)</f>
        <v/>
      </c>
      <c r="G129" s="6">
        <f>IF(A129="","",YEAR(A129))</f>
        <v/>
      </c>
      <c r="H129" s="6">
        <f>IF(A129="","",MONTH(A129))</f>
        <v/>
      </c>
    </row>
    <row r="130">
      <c r="A130" s="9" t="n"/>
      <c r="C130" s="8" t="n"/>
      <c r="D130" s="8" t="n"/>
      <c r="E130" s="8">
        <f>IF(C130="","",C130-D130)</f>
        <v/>
      </c>
      <c r="G130" s="6">
        <f>IF(A130="","",YEAR(A130))</f>
        <v/>
      </c>
      <c r="H130" s="6">
        <f>IF(A130="","",MONTH(A130))</f>
        <v/>
      </c>
    </row>
    <row r="131">
      <c r="A131" s="9" t="n"/>
      <c r="C131" s="8" t="n"/>
      <c r="D131" s="8" t="n"/>
      <c r="E131" s="8">
        <f>IF(C131="","",C131-D131)</f>
        <v/>
      </c>
      <c r="G131" s="6">
        <f>IF(A131="","",YEAR(A131))</f>
        <v/>
      </c>
      <c r="H131" s="6">
        <f>IF(A131="","",MONTH(A131))</f>
        <v/>
      </c>
    </row>
    <row r="132">
      <c r="A132" s="9" t="n"/>
      <c r="C132" s="8" t="n"/>
      <c r="D132" s="8" t="n"/>
      <c r="E132" s="8">
        <f>IF(C132="","",C132-D132)</f>
        <v/>
      </c>
      <c r="G132" s="6">
        <f>IF(A132="","",YEAR(A132))</f>
        <v/>
      </c>
      <c r="H132" s="6">
        <f>IF(A132="","",MONTH(A132))</f>
        <v/>
      </c>
    </row>
    <row r="133">
      <c r="A133" s="9" t="n"/>
      <c r="C133" s="8" t="n"/>
      <c r="D133" s="8" t="n"/>
      <c r="E133" s="8">
        <f>IF(C133="","",C133-D133)</f>
        <v/>
      </c>
      <c r="G133" s="6">
        <f>IF(A133="","",YEAR(A133))</f>
        <v/>
      </c>
      <c r="H133" s="6">
        <f>IF(A133="","",MONTH(A133))</f>
        <v/>
      </c>
    </row>
    <row r="134">
      <c r="A134" s="9" t="n"/>
      <c r="C134" s="8" t="n"/>
      <c r="D134" s="8" t="n"/>
      <c r="E134" s="8">
        <f>IF(C134="","",C134-D134)</f>
        <v/>
      </c>
      <c r="G134" s="6">
        <f>IF(A134="","",YEAR(A134))</f>
        <v/>
      </c>
      <c r="H134" s="6">
        <f>IF(A134="","",MONTH(A134))</f>
        <v/>
      </c>
    </row>
    <row r="135">
      <c r="A135" s="9" t="n"/>
      <c r="C135" s="8" t="n"/>
      <c r="D135" s="8" t="n"/>
      <c r="E135" s="8">
        <f>IF(C135="","",C135-D135)</f>
        <v/>
      </c>
      <c r="G135" s="6">
        <f>IF(A135="","",YEAR(A135))</f>
        <v/>
      </c>
      <c r="H135" s="6">
        <f>IF(A135="","",MONTH(A135))</f>
        <v/>
      </c>
    </row>
    <row r="136">
      <c r="A136" s="9" t="n"/>
      <c r="C136" s="8" t="n"/>
      <c r="D136" s="8" t="n"/>
      <c r="E136" s="8">
        <f>IF(C136="","",C136-D136)</f>
        <v/>
      </c>
      <c r="G136" s="6">
        <f>IF(A136="","",YEAR(A136))</f>
        <v/>
      </c>
      <c r="H136" s="6">
        <f>IF(A136="","",MONTH(A136))</f>
        <v/>
      </c>
    </row>
    <row r="137">
      <c r="A137" s="9" t="n"/>
      <c r="C137" s="8" t="n"/>
      <c r="D137" s="8" t="n"/>
      <c r="E137" s="8">
        <f>IF(C137="","",C137-D137)</f>
        <v/>
      </c>
      <c r="G137" s="6">
        <f>IF(A137="","",YEAR(A137))</f>
        <v/>
      </c>
      <c r="H137" s="6">
        <f>IF(A137="","",MONTH(A137))</f>
        <v/>
      </c>
    </row>
    <row r="138">
      <c r="A138" s="9" t="n"/>
      <c r="C138" s="8" t="n"/>
      <c r="D138" s="8" t="n"/>
      <c r="E138" s="8">
        <f>IF(C138="","",C138-D138)</f>
        <v/>
      </c>
      <c r="G138" s="6">
        <f>IF(A138="","",YEAR(A138))</f>
        <v/>
      </c>
      <c r="H138" s="6">
        <f>IF(A138="","",MONTH(A138))</f>
        <v/>
      </c>
    </row>
    <row r="139">
      <c r="A139" s="9" t="n"/>
      <c r="C139" s="8" t="n"/>
      <c r="D139" s="8" t="n"/>
      <c r="E139" s="8">
        <f>IF(C139="","",C139-D139)</f>
        <v/>
      </c>
      <c r="G139" s="6">
        <f>IF(A139="","",YEAR(A139))</f>
        <v/>
      </c>
      <c r="H139" s="6">
        <f>IF(A139="","",MONTH(A139))</f>
        <v/>
      </c>
    </row>
    <row r="140">
      <c r="A140" s="9" t="n"/>
      <c r="C140" s="8" t="n"/>
      <c r="D140" s="8" t="n"/>
      <c r="E140" s="8">
        <f>IF(C140="","",C140-D140)</f>
        <v/>
      </c>
      <c r="G140" s="6">
        <f>IF(A140="","",YEAR(A140))</f>
        <v/>
      </c>
      <c r="H140" s="6">
        <f>IF(A140="","",MONTH(A140))</f>
        <v/>
      </c>
    </row>
    <row r="141">
      <c r="A141" s="9" t="n"/>
      <c r="C141" s="8" t="n"/>
      <c r="D141" s="8" t="n"/>
      <c r="E141" s="8">
        <f>IF(C141="","",C141-D141)</f>
        <v/>
      </c>
      <c r="G141" s="6">
        <f>IF(A141="","",YEAR(A141))</f>
        <v/>
      </c>
      <c r="H141" s="6">
        <f>IF(A141="","",MONTH(A141))</f>
        <v/>
      </c>
    </row>
    <row r="142">
      <c r="A142" s="9" t="n"/>
      <c r="C142" s="8" t="n"/>
      <c r="D142" s="8" t="n"/>
      <c r="E142" s="8">
        <f>IF(C142="","",C142-D142)</f>
        <v/>
      </c>
      <c r="G142" s="6">
        <f>IF(A142="","",YEAR(A142))</f>
        <v/>
      </c>
      <c r="H142" s="6">
        <f>IF(A142="","",MONTH(A142))</f>
        <v/>
      </c>
    </row>
    <row r="143">
      <c r="A143" s="9" t="n"/>
      <c r="C143" s="8" t="n"/>
      <c r="D143" s="8" t="n"/>
      <c r="E143" s="8">
        <f>IF(C143="","",C143-D143)</f>
        <v/>
      </c>
      <c r="G143" s="6">
        <f>IF(A143="","",YEAR(A143))</f>
        <v/>
      </c>
      <c r="H143" s="6">
        <f>IF(A143="","",MONTH(A143))</f>
        <v/>
      </c>
    </row>
    <row r="144">
      <c r="A144" s="9" t="n"/>
      <c r="C144" s="8" t="n"/>
      <c r="D144" s="8" t="n"/>
      <c r="E144" s="8">
        <f>IF(C144="","",C144-D144)</f>
        <v/>
      </c>
      <c r="G144" s="6">
        <f>IF(A144="","",YEAR(A144))</f>
        <v/>
      </c>
      <c r="H144" s="6">
        <f>IF(A144="","",MONTH(A144))</f>
        <v/>
      </c>
    </row>
    <row r="145">
      <c r="A145" s="9" t="n"/>
      <c r="C145" s="8" t="n"/>
      <c r="D145" s="8" t="n"/>
      <c r="E145" s="8">
        <f>IF(C145="","",C145-D145)</f>
        <v/>
      </c>
      <c r="G145" s="6">
        <f>IF(A145="","",YEAR(A145))</f>
        <v/>
      </c>
      <c r="H145" s="6">
        <f>IF(A145="","",MONTH(A145))</f>
        <v/>
      </c>
    </row>
    <row r="146">
      <c r="A146" s="9" t="n"/>
      <c r="C146" s="8" t="n"/>
      <c r="D146" s="8" t="n"/>
      <c r="E146" s="8">
        <f>IF(C146="","",C146-D146)</f>
        <v/>
      </c>
      <c r="G146" s="6">
        <f>IF(A146="","",YEAR(A146))</f>
        <v/>
      </c>
      <c r="H146" s="6">
        <f>IF(A146="","",MONTH(A146))</f>
        <v/>
      </c>
    </row>
    <row r="147">
      <c r="A147" s="9" t="n"/>
      <c r="C147" s="8" t="n"/>
      <c r="D147" s="8" t="n"/>
      <c r="E147" s="8">
        <f>IF(C147="","",C147-D147)</f>
        <v/>
      </c>
      <c r="G147" s="6">
        <f>IF(A147="","",YEAR(A147))</f>
        <v/>
      </c>
      <c r="H147" s="6">
        <f>IF(A147="","",MONTH(A147))</f>
        <v/>
      </c>
    </row>
    <row r="148">
      <c r="A148" s="9" t="n"/>
      <c r="C148" s="8" t="n"/>
      <c r="D148" s="8" t="n"/>
      <c r="E148" s="8">
        <f>IF(C148="","",C148-D148)</f>
        <v/>
      </c>
      <c r="G148" s="6">
        <f>IF(A148="","",YEAR(A148))</f>
        <v/>
      </c>
      <c r="H148" s="6">
        <f>IF(A148="","",MONTH(A148))</f>
        <v/>
      </c>
    </row>
    <row r="149">
      <c r="A149" s="9" t="n"/>
      <c r="C149" s="8" t="n"/>
      <c r="D149" s="8" t="n"/>
      <c r="E149" s="8">
        <f>IF(C149="","",C149-D149)</f>
        <v/>
      </c>
      <c r="G149" s="6">
        <f>IF(A149="","",YEAR(A149))</f>
        <v/>
      </c>
      <c r="H149" s="6">
        <f>IF(A149="","",MONTH(A149))</f>
        <v/>
      </c>
    </row>
    <row r="150">
      <c r="A150" s="9" t="n"/>
      <c r="C150" s="8" t="n"/>
      <c r="D150" s="8" t="n"/>
      <c r="E150" s="8">
        <f>IF(C150="","",C150-D150)</f>
        <v/>
      </c>
      <c r="G150" s="6">
        <f>IF(A150="","",YEAR(A150))</f>
        <v/>
      </c>
      <c r="H150" s="6">
        <f>IF(A150="","",MONTH(A150))</f>
        <v/>
      </c>
    </row>
    <row r="151">
      <c r="A151" s="9" t="n"/>
      <c r="C151" s="8" t="n"/>
      <c r="D151" s="8" t="n"/>
      <c r="E151" s="8">
        <f>IF(C151="","",C151-D151)</f>
        <v/>
      </c>
      <c r="G151" s="6">
        <f>IF(A151="","",YEAR(A151))</f>
        <v/>
      </c>
      <c r="H151" s="6">
        <f>IF(A151="","",MONTH(A151))</f>
        <v/>
      </c>
    </row>
    <row r="152">
      <c r="A152" s="9" t="n"/>
      <c r="C152" s="8" t="n"/>
      <c r="D152" s="8" t="n"/>
      <c r="E152" s="8">
        <f>IF(C152="","",C152-D152)</f>
        <v/>
      </c>
      <c r="G152" s="6">
        <f>IF(A152="","",YEAR(A152))</f>
        <v/>
      </c>
      <c r="H152" s="6">
        <f>IF(A152="","",MONTH(A152))</f>
        <v/>
      </c>
    </row>
    <row r="153">
      <c r="A153" s="9" t="n"/>
      <c r="C153" s="8" t="n"/>
      <c r="D153" s="8" t="n"/>
      <c r="E153" s="8">
        <f>IF(C153="","",C153-D153)</f>
        <v/>
      </c>
      <c r="G153" s="6">
        <f>IF(A153="","",YEAR(A153))</f>
        <v/>
      </c>
      <c r="H153" s="6">
        <f>IF(A153="","",MONTH(A153))</f>
        <v/>
      </c>
    </row>
    <row r="154">
      <c r="A154" s="9" t="n"/>
      <c r="C154" s="8" t="n"/>
      <c r="D154" s="8" t="n"/>
      <c r="E154" s="8">
        <f>IF(C154="","",C154-D154)</f>
        <v/>
      </c>
      <c r="G154" s="6">
        <f>IF(A154="","",YEAR(A154))</f>
        <v/>
      </c>
      <c r="H154" s="6">
        <f>IF(A154="","",MONTH(A154))</f>
        <v/>
      </c>
    </row>
    <row r="155">
      <c r="A155" s="9" t="n"/>
      <c r="C155" s="8" t="n"/>
      <c r="D155" s="8" t="n"/>
      <c r="E155" s="8">
        <f>IF(C155="","",C155-D155)</f>
        <v/>
      </c>
      <c r="G155" s="6">
        <f>IF(A155="","",YEAR(A155))</f>
        <v/>
      </c>
      <c r="H155" s="6">
        <f>IF(A155="","",MONTH(A155))</f>
        <v/>
      </c>
    </row>
    <row r="156">
      <c r="A156" s="9" t="n"/>
      <c r="C156" s="8" t="n"/>
      <c r="D156" s="8" t="n"/>
      <c r="E156" s="8">
        <f>IF(C156="","",C156-D156)</f>
        <v/>
      </c>
      <c r="G156" s="6">
        <f>IF(A156="","",YEAR(A156))</f>
        <v/>
      </c>
      <c r="H156" s="6">
        <f>IF(A156="","",MONTH(A156))</f>
        <v/>
      </c>
    </row>
    <row r="157">
      <c r="A157" s="9" t="n"/>
      <c r="C157" s="8" t="n"/>
      <c r="D157" s="8" t="n"/>
      <c r="E157" s="8">
        <f>IF(C157="","",C157-D157)</f>
        <v/>
      </c>
      <c r="G157" s="6">
        <f>IF(A157="","",YEAR(A157))</f>
        <v/>
      </c>
      <c r="H157" s="6">
        <f>IF(A157="","",MONTH(A157))</f>
        <v/>
      </c>
    </row>
    <row r="158">
      <c r="A158" s="9" t="n"/>
      <c r="C158" s="8" t="n"/>
      <c r="D158" s="8" t="n"/>
      <c r="E158" s="8">
        <f>IF(C158="","",C158-D158)</f>
        <v/>
      </c>
      <c r="G158" s="6">
        <f>IF(A158="","",YEAR(A158))</f>
        <v/>
      </c>
      <c r="H158" s="6">
        <f>IF(A158="","",MONTH(A158))</f>
        <v/>
      </c>
    </row>
    <row r="159">
      <c r="A159" s="9" t="n"/>
      <c r="C159" s="8" t="n"/>
      <c r="D159" s="8" t="n"/>
      <c r="E159" s="8">
        <f>IF(C159="","",C159-D159)</f>
        <v/>
      </c>
      <c r="G159" s="6">
        <f>IF(A159="","",YEAR(A159))</f>
        <v/>
      </c>
      <c r="H159" s="6">
        <f>IF(A159="","",MONTH(A159))</f>
        <v/>
      </c>
    </row>
    <row r="160">
      <c r="A160" s="9" t="n"/>
      <c r="C160" s="8" t="n"/>
      <c r="D160" s="8" t="n"/>
      <c r="E160" s="8">
        <f>IF(C160="","",C160-D160)</f>
        <v/>
      </c>
      <c r="G160" s="6">
        <f>IF(A160="","",YEAR(A160))</f>
        <v/>
      </c>
      <c r="H160" s="6">
        <f>IF(A160="","",MONTH(A160))</f>
        <v/>
      </c>
    </row>
    <row r="161">
      <c r="A161" s="9" t="n"/>
      <c r="C161" s="8" t="n"/>
      <c r="D161" s="8" t="n"/>
      <c r="E161" s="8">
        <f>IF(C161="","",C161-D161)</f>
        <v/>
      </c>
      <c r="G161" s="6">
        <f>IF(A161="","",YEAR(A161))</f>
        <v/>
      </c>
      <c r="H161" s="6">
        <f>IF(A161="","",MONTH(A161))</f>
        <v/>
      </c>
    </row>
    <row r="162">
      <c r="A162" s="9" t="n"/>
      <c r="C162" s="8" t="n"/>
      <c r="D162" s="8" t="n"/>
      <c r="E162" s="8">
        <f>IF(C162="","",C162-D162)</f>
        <v/>
      </c>
      <c r="G162" s="6">
        <f>IF(A162="","",YEAR(A162))</f>
        <v/>
      </c>
      <c r="H162" s="6">
        <f>IF(A162="","",MONTH(A162))</f>
        <v/>
      </c>
    </row>
    <row r="163">
      <c r="A163" s="9" t="n"/>
      <c r="C163" s="8" t="n"/>
      <c r="D163" s="8" t="n"/>
      <c r="E163" s="8">
        <f>IF(C163="","",C163-D163)</f>
        <v/>
      </c>
      <c r="G163" s="6">
        <f>IF(A163="","",YEAR(A163))</f>
        <v/>
      </c>
      <c r="H163" s="6">
        <f>IF(A163="","",MONTH(A163))</f>
        <v/>
      </c>
    </row>
    <row r="164">
      <c r="A164" s="9" t="n"/>
      <c r="C164" s="8" t="n"/>
      <c r="D164" s="8" t="n"/>
      <c r="E164" s="8">
        <f>IF(C164="","",C164-D164)</f>
        <v/>
      </c>
      <c r="G164" s="6">
        <f>IF(A164="","",YEAR(A164))</f>
        <v/>
      </c>
      <c r="H164" s="6">
        <f>IF(A164="","",MONTH(A164))</f>
        <v/>
      </c>
    </row>
    <row r="165">
      <c r="A165" s="9" t="n"/>
      <c r="C165" s="8" t="n"/>
      <c r="D165" s="8" t="n"/>
      <c r="E165" s="8">
        <f>IF(C165="","",C165-D165)</f>
        <v/>
      </c>
      <c r="G165" s="6">
        <f>IF(A165="","",YEAR(A165))</f>
        <v/>
      </c>
      <c r="H165" s="6">
        <f>IF(A165="","",MONTH(A165))</f>
        <v/>
      </c>
    </row>
    <row r="166">
      <c r="A166" s="9" t="n"/>
      <c r="C166" s="8" t="n"/>
      <c r="D166" s="8" t="n"/>
      <c r="E166" s="8">
        <f>IF(C166="","",C166-D166)</f>
        <v/>
      </c>
      <c r="G166" s="6">
        <f>IF(A166="","",YEAR(A166))</f>
        <v/>
      </c>
      <c r="H166" s="6">
        <f>IF(A166="","",MONTH(A166))</f>
        <v/>
      </c>
    </row>
    <row r="167">
      <c r="A167" s="9" t="n"/>
      <c r="C167" s="8" t="n"/>
      <c r="D167" s="8" t="n"/>
      <c r="E167" s="8">
        <f>IF(C167="","",C167-D167)</f>
        <v/>
      </c>
      <c r="G167" s="6">
        <f>IF(A167="","",YEAR(A167))</f>
        <v/>
      </c>
      <c r="H167" s="6">
        <f>IF(A167="","",MONTH(A167))</f>
        <v/>
      </c>
    </row>
    <row r="168">
      <c r="A168" s="9" t="n"/>
      <c r="C168" s="8" t="n"/>
      <c r="D168" s="8" t="n"/>
      <c r="E168" s="8">
        <f>IF(C168="","",C168-D168)</f>
        <v/>
      </c>
      <c r="G168" s="6">
        <f>IF(A168="","",YEAR(A168))</f>
        <v/>
      </c>
      <c r="H168" s="6">
        <f>IF(A168="","",MONTH(A168))</f>
        <v/>
      </c>
    </row>
    <row r="169">
      <c r="A169" s="9" t="n"/>
      <c r="C169" s="8" t="n"/>
      <c r="D169" s="8" t="n"/>
      <c r="E169" s="8">
        <f>IF(C169="","",C169-D169)</f>
        <v/>
      </c>
      <c r="G169" s="6">
        <f>IF(A169="","",YEAR(A169))</f>
        <v/>
      </c>
      <c r="H169" s="6">
        <f>IF(A169="","",MONTH(A169))</f>
        <v/>
      </c>
    </row>
    <row r="170">
      <c r="A170" s="9" t="n"/>
      <c r="C170" s="8" t="n"/>
      <c r="D170" s="8" t="n"/>
      <c r="E170" s="8">
        <f>IF(C170="","",C170-D170)</f>
        <v/>
      </c>
      <c r="G170" s="6">
        <f>IF(A170="","",YEAR(A170))</f>
        <v/>
      </c>
      <c r="H170" s="6">
        <f>IF(A170="","",MONTH(A170))</f>
        <v/>
      </c>
    </row>
    <row r="171">
      <c r="A171" s="9" t="n"/>
      <c r="C171" s="8" t="n"/>
      <c r="D171" s="8" t="n"/>
      <c r="E171" s="8">
        <f>IF(C171="","",C171-D171)</f>
        <v/>
      </c>
      <c r="G171" s="6">
        <f>IF(A171="","",YEAR(A171))</f>
        <v/>
      </c>
      <c r="H171" s="6">
        <f>IF(A171="","",MONTH(A171))</f>
        <v/>
      </c>
    </row>
    <row r="172">
      <c r="A172" s="9" t="n"/>
      <c r="C172" s="8" t="n"/>
      <c r="D172" s="8" t="n"/>
      <c r="E172" s="8">
        <f>IF(C172="","",C172-D172)</f>
        <v/>
      </c>
      <c r="G172" s="6">
        <f>IF(A172="","",YEAR(A172))</f>
        <v/>
      </c>
      <c r="H172" s="6">
        <f>IF(A172="","",MONTH(A172))</f>
        <v/>
      </c>
    </row>
    <row r="173">
      <c r="A173" s="9" t="n"/>
      <c r="C173" s="8" t="n"/>
      <c r="D173" s="8" t="n"/>
      <c r="E173" s="8">
        <f>IF(C173="","",C173-D173)</f>
        <v/>
      </c>
      <c r="G173" s="6">
        <f>IF(A173="","",YEAR(A173))</f>
        <v/>
      </c>
      <c r="H173" s="6">
        <f>IF(A173="","",MONTH(A173))</f>
        <v/>
      </c>
    </row>
    <row r="174">
      <c r="A174" s="9" t="n"/>
      <c r="C174" s="8" t="n"/>
      <c r="D174" s="8" t="n"/>
      <c r="E174" s="8">
        <f>IF(C174="","",C174-D174)</f>
        <v/>
      </c>
      <c r="G174" s="6">
        <f>IF(A174="","",YEAR(A174))</f>
        <v/>
      </c>
      <c r="H174" s="6">
        <f>IF(A174="","",MONTH(A174))</f>
        <v/>
      </c>
    </row>
    <row r="175">
      <c r="A175" s="9" t="n"/>
      <c r="C175" s="8" t="n"/>
      <c r="D175" s="8" t="n"/>
      <c r="E175" s="8">
        <f>IF(C175="","",C175-D175)</f>
        <v/>
      </c>
      <c r="G175" s="6">
        <f>IF(A175="","",YEAR(A175))</f>
        <v/>
      </c>
      <c r="H175" s="6">
        <f>IF(A175="","",MONTH(A175))</f>
        <v/>
      </c>
    </row>
    <row r="176">
      <c r="A176" s="9" t="n"/>
      <c r="C176" s="8" t="n"/>
      <c r="D176" s="8" t="n"/>
      <c r="E176" s="8">
        <f>IF(C176="","",C176-D176)</f>
        <v/>
      </c>
      <c r="G176" s="6">
        <f>IF(A176="","",YEAR(A176))</f>
        <v/>
      </c>
      <c r="H176" s="6">
        <f>IF(A176="","",MONTH(A176))</f>
        <v/>
      </c>
    </row>
    <row r="177">
      <c r="A177" s="9" t="n"/>
      <c r="C177" s="8" t="n"/>
      <c r="D177" s="8" t="n"/>
      <c r="E177" s="8">
        <f>IF(C177="","",C177-D177)</f>
        <v/>
      </c>
      <c r="G177" s="6">
        <f>IF(A177="","",YEAR(A177))</f>
        <v/>
      </c>
      <c r="H177" s="6">
        <f>IF(A177="","",MONTH(A177))</f>
        <v/>
      </c>
    </row>
    <row r="178">
      <c r="A178" s="9" t="n"/>
      <c r="C178" s="8" t="n"/>
      <c r="D178" s="8" t="n"/>
      <c r="E178" s="8">
        <f>IF(C178="","",C178-D178)</f>
        <v/>
      </c>
      <c r="G178" s="6">
        <f>IF(A178="","",YEAR(A178))</f>
        <v/>
      </c>
      <c r="H178" s="6">
        <f>IF(A178="","",MONTH(A178))</f>
        <v/>
      </c>
    </row>
    <row r="179">
      <c r="A179" s="9" t="n"/>
      <c r="C179" s="8" t="n"/>
      <c r="D179" s="8" t="n"/>
      <c r="E179" s="8">
        <f>IF(C179="","",C179-D179)</f>
        <v/>
      </c>
      <c r="G179" s="6">
        <f>IF(A179="","",YEAR(A179))</f>
        <v/>
      </c>
      <c r="H179" s="6">
        <f>IF(A179="","",MONTH(A179))</f>
        <v/>
      </c>
    </row>
    <row r="180">
      <c r="A180" s="9" t="n"/>
      <c r="C180" s="8" t="n"/>
      <c r="D180" s="8" t="n"/>
      <c r="E180" s="8">
        <f>IF(C180="","",C180-D180)</f>
        <v/>
      </c>
      <c r="G180" s="6">
        <f>IF(A180="","",YEAR(A180))</f>
        <v/>
      </c>
      <c r="H180" s="6">
        <f>IF(A180="","",MONTH(A180))</f>
        <v/>
      </c>
    </row>
    <row r="181">
      <c r="A181" s="9" t="n"/>
      <c r="C181" s="8" t="n"/>
      <c r="D181" s="8" t="n"/>
      <c r="E181" s="8">
        <f>IF(C181="","",C181-D181)</f>
        <v/>
      </c>
      <c r="G181" s="6">
        <f>IF(A181="","",YEAR(A181))</f>
        <v/>
      </c>
      <c r="H181" s="6">
        <f>IF(A181="","",MONTH(A181))</f>
        <v/>
      </c>
    </row>
    <row r="182">
      <c r="A182" s="9" t="n"/>
      <c r="C182" s="8" t="n"/>
      <c r="D182" s="8" t="n"/>
      <c r="E182" s="8">
        <f>IF(C182="","",C182-D182)</f>
        <v/>
      </c>
      <c r="G182" s="6">
        <f>IF(A182="","",YEAR(A182))</f>
        <v/>
      </c>
      <c r="H182" s="6">
        <f>IF(A182="","",MONTH(A182))</f>
        <v/>
      </c>
    </row>
    <row r="183">
      <c r="A183" s="9" t="n"/>
      <c r="C183" s="8" t="n"/>
      <c r="D183" s="8" t="n"/>
      <c r="E183" s="8">
        <f>IF(C183="","",C183-D183)</f>
        <v/>
      </c>
      <c r="G183" s="6">
        <f>IF(A183="","",YEAR(A183))</f>
        <v/>
      </c>
      <c r="H183" s="6">
        <f>IF(A183="","",MONTH(A183))</f>
        <v/>
      </c>
    </row>
    <row r="184">
      <c r="A184" s="9" t="n"/>
      <c r="C184" s="8" t="n"/>
      <c r="D184" s="8" t="n"/>
      <c r="E184" s="8">
        <f>IF(C184="","",C184-D184)</f>
        <v/>
      </c>
      <c r="G184" s="6">
        <f>IF(A184="","",YEAR(A184))</f>
        <v/>
      </c>
      <c r="H184" s="6">
        <f>IF(A184="","",MONTH(A184))</f>
        <v/>
      </c>
    </row>
    <row r="185">
      <c r="A185" s="9" t="n"/>
      <c r="C185" s="8" t="n"/>
      <c r="D185" s="8" t="n"/>
      <c r="E185" s="8">
        <f>IF(C185="","",C185-D185)</f>
        <v/>
      </c>
      <c r="G185" s="6">
        <f>IF(A185="","",YEAR(A185))</f>
        <v/>
      </c>
      <c r="H185" s="6">
        <f>IF(A185="","",MONTH(A185))</f>
        <v/>
      </c>
    </row>
    <row r="186">
      <c r="A186" s="9" t="n"/>
      <c r="C186" s="8" t="n"/>
      <c r="D186" s="8" t="n"/>
      <c r="E186" s="8">
        <f>IF(C186="","",C186-D186)</f>
        <v/>
      </c>
      <c r="G186" s="6">
        <f>IF(A186="","",YEAR(A186))</f>
        <v/>
      </c>
      <c r="H186" s="6">
        <f>IF(A186="","",MONTH(A186))</f>
        <v/>
      </c>
    </row>
    <row r="187">
      <c r="A187" s="9" t="n"/>
      <c r="C187" s="8" t="n"/>
      <c r="D187" s="8" t="n"/>
      <c r="E187" s="8">
        <f>IF(C187="","",C187-D187)</f>
        <v/>
      </c>
      <c r="G187" s="6">
        <f>IF(A187="","",YEAR(A187))</f>
        <v/>
      </c>
      <c r="H187" s="6">
        <f>IF(A187="","",MONTH(A187))</f>
        <v/>
      </c>
    </row>
    <row r="188">
      <c r="A188" s="9" t="n"/>
      <c r="C188" s="8" t="n"/>
      <c r="D188" s="8" t="n"/>
      <c r="E188" s="8">
        <f>IF(C188="","",C188-D188)</f>
        <v/>
      </c>
      <c r="G188" s="6">
        <f>IF(A188="","",YEAR(A188))</f>
        <v/>
      </c>
      <c r="H188" s="6">
        <f>IF(A188="","",MONTH(A188))</f>
        <v/>
      </c>
    </row>
    <row r="189">
      <c r="A189" s="9" t="n"/>
      <c r="C189" s="8" t="n"/>
      <c r="D189" s="8" t="n"/>
      <c r="E189" s="8">
        <f>IF(C189="","",C189-D189)</f>
        <v/>
      </c>
      <c r="G189" s="6">
        <f>IF(A189="","",YEAR(A189))</f>
        <v/>
      </c>
      <c r="H189" s="6">
        <f>IF(A189="","",MONTH(A189))</f>
        <v/>
      </c>
    </row>
    <row r="190">
      <c r="A190" s="9" t="n"/>
      <c r="C190" s="8" t="n"/>
      <c r="D190" s="8" t="n"/>
      <c r="E190" s="8">
        <f>IF(C190="","",C190-D190)</f>
        <v/>
      </c>
      <c r="G190" s="6">
        <f>IF(A190="","",YEAR(A190))</f>
        <v/>
      </c>
      <c r="H190" s="6">
        <f>IF(A190="","",MONTH(A190))</f>
        <v/>
      </c>
    </row>
    <row r="191">
      <c r="A191" s="9" t="n"/>
      <c r="C191" s="8" t="n"/>
      <c r="D191" s="8" t="n"/>
      <c r="E191" s="8">
        <f>IF(C191="","",C191-D191)</f>
        <v/>
      </c>
      <c r="G191" s="6">
        <f>IF(A191="","",YEAR(A191))</f>
        <v/>
      </c>
      <c r="H191" s="6">
        <f>IF(A191="","",MONTH(A191))</f>
        <v/>
      </c>
    </row>
    <row r="192">
      <c r="A192" s="9" t="n"/>
      <c r="C192" s="8" t="n"/>
      <c r="D192" s="8" t="n"/>
      <c r="E192" s="8">
        <f>IF(C192="","",C192-D192)</f>
        <v/>
      </c>
      <c r="G192" s="6">
        <f>IF(A192="","",YEAR(A192))</f>
        <v/>
      </c>
      <c r="H192" s="6">
        <f>IF(A192="","",MONTH(A192))</f>
        <v/>
      </c>
    </row>
    <row r="193">
      <c r="A193" s="9" t="n"/>
      <c r="C193" s="8" t="n"/>
      <c r="D193" s="8" t="n"/>
      <c r="E193" s="8">
        <f>IF(C193="","",C193-D193)</f>
        <v/>
      </c>
      <c r="G193" s="6">
        <f>IF(A193="","",YEAR(A193))</f>
        <v/>
      </c>
      <c r="H193" s="6">
        <f>IF(A193="","",MONTH(A193))</f>
        <v/>
      </c>
    </row>
    <row r="194">
      <c r="A194" s="9" t="n"/>
      <c r="C194" s="8" t="n"/>
      <c r="D194" s="8" t="n"/>
      <c r="E194" s="8">
        <f>IF(C194="","",C194-D194)</f>
        <v/>
      </c>
      <c r="G194" s="6">
        <f>IF(A194="","",YEAR(A194))</f>
        <v/>
      </c>
      <c r="H194" s="6">
        <f>IF(A194="","",MONTH(A194))</f>
        <v/>
      </c>
    </row>
    <row r="195">
      <c r="A195" s="9" t="n"/>
      <c r="C195" s="8" t="n"/>
      <c r="D195" s="8" t="n"/>
      <c r="E195" s="8">
        <f>IF(C195="","",C195-D195)</f>
        <v/>
      </c>
      <c r="G195" s="6">
        <f>IF(A195="","",YEAR(A195))</f>
        <v/>
      </c>
      <c r="H195" s="6">
        <f>IF(A195="","",MONTH(A195))</f>
        <v/>
      </c>
    </row>
    <row r="196">
      <c r="A196" s="9" t="n"/>
      <c r="C196" s="8" t="n"/>
      <c r="D196" s="8" t="n"/>
      <c r="E196" s="8">
        <f>IF(C196="","",C196-D196)</f>
        <v/>
      </c>
      <c r="G196" s="6">
        <f>IF(A196="","",YEAR(A196))</f>
        <v/>
      </c>
      <c r="H196" s="6">
        <f>IF(A196="","",MONTH(A196))</f>
        <v/>
      </c>
    </row>
    <row r="197">
      <c r="A197" s="9" t="n"/>
      <c r="C197" s="8" t="n"/>
      <c r="D197" s="8" t="n"/>
      <c r="E197" s="8">
        <f>IF(C197="","",C197-D197)</f>
        <v/>
      </c>
      <c r="G197" s="6">
        <f>IF(A197="","",YEAR(A197))</f>
        <v/>
      </c>
      <c r="H197" s="6">
        <f>IF(A197="","",MONTH(A197))</f>
        <v/>
      </c>
    </row>
    <row r="198">
      <c r="A198" s="9" t="n"/>
      <c r="C198" s="8" t="n"/>
      <c r="D198" s="8" t="n"/>
      <c r="E198" s="8">
        <f>IF(C198="","",C198-D198)</f>
        <v/>
      </c>
      <c r="G198" s="6">
        <f>IF(A198="","",YEAR(A198))</f>
        <v/>
      </c>
      <c r="H198" s="6">
        <f>IF(A198="","",MONTH(A198))</f>
        <v/>
      </c>
    </row>
    <row r="199">
      <c r="A199" s="9" t="n"/>
      <c r="C199" s="8" t="n"/>
      <c r="D199" s="8" t="n"/>
      <c r="E199" s="8">
        <f>IF(C199="","",C199-D199)</f>
        <v/>
      </c>
      <c r="G199" s="6">
        <f>IF(A199="","",YEAR(A199))</f>
        <v/>
      </c>
      <c r="H199" s="6">
        <f>IF(A199="","",MONTH(A199))</f>
        <v/>
      </c>
    </row>
    <row r="200">
      <c r="A200" s="9" t="n"/>
      <c r="C200" s="8" t="n"/>
      <c r="D200" s="8" t="n"/>
      <c r="E200" s="8">
        <f>IF(C200="","",C200-D200)</f>
        <v/>
      </c>
      <c r="G200" s="6">
        <f>IF(A200="","",YEAR(A200))</f>
        <v/>
      </c>
      <c r="H200" s="6">
        <f>IF(A200="","",MONTH(A200))</f>
        <v/>
      </c>
    </row>
    <row r="201">
      <c r="A201" s="9" t="n"/>
      <c r="C201" s="8" t="n"/>
      <c r="D201" s="8" t="n"/>
      <c r="E201" s="8">
        <f>IF(C201="","",C201-D201)</f>
        <v/>
      </c>
      <c r="G201" s="6">
        <f>IF(A201="","",YEAR(A201))</f>
        <v/>
      </c>
      <c r="H201" s="6">
        <f>IF(A201="","",MONTH(A201))</f>
        <v/>
      </c>
    </row>
    <row r="202">
      <c r="A202" s="9" t="n"/>
      <c r="C202" s="8" t="n"/>
      <c r="D202" s="8" t="n"/>
      <c r="E202" s="8">
        <f>IF(C202="","",C202-D202)</f>
        <v/>
      </c>
      <c r="G202" s="6">
        <f>IF(A202="","",YEAR(A202))</f>
        <v/>
      </c>
      <c r="H202" s="6">
        <f>IF(A202="","",MONTH(A202))</f>
        <v/>
      </c>
    </row>
    <row r="203">
      <c r="A203" s="9" t="n"/>
      <c r="C203" s="8" t="n"/>
      <c r="D203" s="8" t="n"/>
      <c r="E203" s="8">
        <f>IF(C203="","",C203-D203)</f>
        <v/>
      </c>
      <c r="G203" s="6">
        <f>IF(A203="","",YEAR(A203))</f>
        <v/>
      </c>
      <c r="H203" s="6">
        <f>IF(A203="","",MONTH(A203))</f>
        <v/>
      </c>
    </row>
    <row r="204">
      <c r="A204" s="9" t="n"/>
      <c r="C204" s="8" t="n"/>
      <c r="D204" s="8" t="n"/>
      <c r="E204" s="8">
        <f>IF(C204="","",C204-D204)</f>
        <v/>
      </c>
      <c r="G204" s="6">
        <f>IF(A204="","",YEAR(A204))</f>
        <v/>
      </c>
      <c r="H204" s="6">
        <f>IF(A204="","",MONTH(A204))</f>
        <v/>
      </c>
    </row>
    <row r="205">
      <c r="A205" s="9" t="n"/>
      <c r="C205" s="8" t="n"/>
      <c r="D205" s="8" t="n"/>
      <c r="E205" s="8">
        <f>IF(C205="","",C205-D205)</f>
        <v/>
      </c>
      <c r="G205" s="6">
        <f>IF(A205="","",YEAR(A205))</f>
        <v/>
      </c>
      <c r="H205" s="6">
        <f>IF(A205="","",MONTH(A205))</f>
        <v/>
      </c>
    </row>
    <row r="206">
      <c r="A206" s="9" t="n"/>
      <c r="C206" s="8" t="n"/>
      <c r="D206" s="8" t="n"/>
      <c r="E206" s="8">
        <f>IF(C206="","",C206-D206)</f>
        <v/>
      </c>
      <c r="G206" s="6">
        <f>IF(A206="","",YEAR(A206))</f>
        <v/>
      </c>
      <c r="H206" s="6">
        <f>IF(A206="","",MONTH(A206))</f>
        <v/>
      </c>
    </row>
    <row r="207">
      <c r="A207" s="9" t="n"/>
      <c r="C207" s="8" t="n"/>
      <c r="D207" s="8" t="n"/>
      <c r="E207" s="8">
        <f>IF(C207="","",C207-D207)</f>
        <v/>
      </c>
      <c r="G207" s="6">
        <f>IF(A207="","",YEAR(A207))</f>
        <v/>
      </c>
      <c r="H207" s="6">
        <f>IF(A207="","",MONTH(A207))</f>
        <v/>
      </c>
    </row>
    <row r="208">
      <c r="A208" s="9" t="n"/>
      <c r="C208" s="8" t="n"/>
      <c r="D208" s="8" t="n"/>
      <c r="E208" s="8">
        <f>IF(C208="","",C208-D208)</f>
        <v/>
      </c>
      <c r="G208" s="6">
        <f>IF(A208="","",YEAR(A208))</f>
        <v/>
      </c>
      <c r="H208" s="6">
        <f>IF(A208="","",MONTH(A208))</f>
        <v/>
      </c>
    </row>
    <row r="209">
      <c r="A209" s="9" t="n"/>
      <c r="C209" s="8" t="n"/>
      <c r="D209" s="8" t="n"/>
      <c r="E209" s="8">
        <f>IF(C209="","",C209-D209)</f>
        <v/>
      </c>
      <c r="G209" s="6">
        <f>IF(A209="","",YEAR(A209))</f>
        <v/>
      </c>
      <c r="H209" s="6">
        <f>IF(A209="","",MONTH(A209))</f>
        <v/>
      </c>
    </row>
    <row r="210">
      <c r="A210" s="9" t="n"/>
      <c r="C210" s="8" t="n"/>
      <c r="D210" s="8" t="n"/>
      <c r="E210" s="8">
        <f>IF(C210="","",C210-D210)</f>
        <v/>
      </c>
      <c r="G210" s="6">
        <f>IF(A210="","",YEAR(A210))</f>
        <v/>
      </c>
      <c r="H210" s="6">
        <f>IF(A210="","",MONTH(A210))</f>
        <v/>
      </c>
    </row>
    <row r="211">
      <c r="A211" s="9" t="n"/>
      <c r="C211" s="8" t="n"/>
      <c r="D211" s="8" t="n"/>
      <c r="E211" s="8">
        <f>IF(C211="","",C211-D211)</f>
        <v/>
      </c>
      <c r="G211" s="6">
        <f>IF(A211="","",YEAR(A211))</f>
        <v/>
      </c>
      <c r="H211" s="6">
        <f>IF(A211="","",MONTH(A211))</f>
        <v/>
      </c>
    </row>
    <row r="212">
      <c r="A212" s="9" t="n"/>
      <c r="C212" s="8" t="n"/>
      <c r="D212" s="8" t="n"/>
      <c r="E212" s="8">
        <f>IF(C212="","",C212-D212)</f>
        <v/>
      </c>
      <c r="G212" s="6">
        <f>IF(A212="","",YEAR(A212))</f>
        <v/>
      </c>
      <c r="H212" s="6">
        <f>IF(A212="","",MONTH(A212))</f>
        <v/>
      </c>
    </row>
    <row r="213">
      <c r="A213" s="9" t="n"/>
      <c r="C213" s="8" t="n"/>
      <c r="D213" s="8" t="n"/>
      <c r="E213" s="8">
        <f>IF(C213="","",C213-D213)</f>
        <v/>
      </c>
      <c r="G213" s="6">
        <f>IF(A213="","",YEAR(A213))</f>
        <v/>
      </c>
      <c r="H213" s="6">
        <f>IF(A213="","",MONTH(A213))</f>
        <v/>
      </c>
    </row>
    <row r="214">
      <c r="A214" s="9" t="n"/>
      <c r="C214" s="8" t="n"/>
      <c r="D214" s="8" t="n"/>
      <c r="E214" s="8">
        <f>IF(C214="","",C214-D214)</f>
        <v/>
      </c>
      <c r="G214" s="6">
        <f>IF(A214="","",YEAR(A214))</f>
        <v/>
      </c>
      <c r="H214" s="6">
        <f>IF(A214="","",MONTH(A214))</f>
        <v/>
      </c>
    </row>
    <row r="215">
      <c r="A215" s="9" t="n"/>
      <c r="C215" s="8" t="n"/>
      <c r="D215" s="8" t="n"/>
      <c r="E215" s="8">
        <f>IF(C215="","",C215-D215)</f>
        <v/>
      </c>
      <c r="G215" s="6">
        <f>IF(A215="","",YEAR(A215))</f>
        <v/>
      </c>
      <c r="H215" s="6">
        <f>IF(A215="","",MONTH(A215))</f>
        <v/>
      </c>
    </row>
    <row r="216">
      <c r="A216" s="9" t="n"/>
      <c r="C216" s="8" t="n"/>
      <c r="D216" s="8" t="n"/>
      <c r="E216" s="8">
        <f>IF(C216="","",C216-D216)</f>
        <v/>
      </c>
      <c r="G216" s="6">
        <f>IF(A216="","",YEAR(A216))</f>
        <v/>
      </c>
      <c r="H216" s="6">
        <f>IF(A216="","",MONTH(A216))</f>
        <v/>
      </c>
    </row>
    <row r="217">
      <c r="A217" s="9" t="n"/>
      <c r="C217" s="8" t="n"/>
      <c r="D217" s="8" t="n"/>
      <c r="E217" s="8">
        <f>IF(C217="","",C217-D217)</f>
        <v/>
      </c>
      <c r="G217" s="6">
        <f>IF(A217="","",YEAR(A217))</f>
        <v/>
      </c>
      <c r="H217" s="6">
        <f>IF(A217="","",MONTH(A217))</f>
        <v/>
      </c>
    </row>
    <row r="218">
      <c r="A218" s="9" t="n"/>
      <c r="C218" s="8" t="n"/>
      <c r="D218" s="8" t="n"/>
      <c r="E218" s="8">
        <f>IF(C218="","",C218-D218)</f>
        <v/>
      </c>
      <c r="G218" s="6">
        <f>IF(A218="","",YEAR(A218))</f>
        <v/>
      </c>
      <c r="H218" s="6">
        <f>IF(A218="","",MONTH(A218))</f>
        <v/>
      </c>
    </row>
    <row r="219">
      <c r="A219" s="9" t="n"/>
      <c r="C219" s="8" t="n"/>
      <c r="D219" s="8" t="n"/>
      <c r="E219" s="8">
        <f>IF(C219="","",C219-D219)</f>
        <v/>
      </c>
      <c r="G219" s="6">
        <f>IF(A219="","",YEAR(A219))</f>
        <v/>
      </c>
      <c r="H219" s="6">
        <f>IF(A219="","",MONTH(A219))</f>
        <v/>
      </c>
    </row>
    <row r="220">
      <c r="A220" s="9" t="n"/>
      <c r="C220" s="8" t="n"/>
      <c r="D220" s="8" t="n"/>
      <c r="E220" s="8">
        <f>IF(C220="","",C220-D220)</f>
        <v/>
      </c>
      <c r="G220" s="6">
        <f>IF(A220="","",YEAR(A220))</f>
        <v/>
      </c>
      <c r="H220" s="6">
        <f>IF(A220="","",MONTH(A220))</f>
        <v/>
      </c>
    </row>
    <row r="221">
      <c r="A221" s="9" t="n"/>
      <c r="C221" s="8" t="n"/>
      <c r="D221" s="8" t="n"/>
      <c r="E221" s="8">
        <f>IF(C221="","",C221-D221)</f>
        <v/>
      </c>
      <c r="G221" s="6">
        <f>IF(A221="","",YEAR(A221))</f>
        <v/>
      </c>
      <c r="H221" s="6">
        <f>IF(A221="","",MONTH(A221))</f>
        <v/>
      </c>
    </row>
    <row r="222">
      <c r="A222" s="9" t="n"/>
      <c r="C222" s="8" t="n"/>
      <c r="D222" s="8" t="n"/>
      <c r="E222" s="8">
        <f>IF(C222="","",C222-D222)</f>
        <v/>
      </c>
      <c r="G222" s="6">
        <f>IF(A222="","",YEAR(A222))</f>
        <v/>
      </c>
      <c r="H222" s="6">
        <f>IF(A222="","",MONTH(A222))</f>
        <v/>
      </c>
    </row>
    <row r="223">
      <c r="A223" s="9" t="n"/>
      <c r="C223" s="8" t="n"/>
      <c r="D223" s="8" t="n"/>
      <c r="E223" s="8">
        <f>IF(C223="","",C223-D223)</f>
        <v/>
      </c>
      <c r="G223" s="6">
        <f>IF(A223="","",YEAR(A223))</f>
        <v/>
      </c>
      <c r="H223" s="6">
        <f>IF(A223="","",MONTH(A223))</f>
        <v/>
      </c>
    </row>
    <row r="224">
      <c r="A224" s="9" t="n"/>
      <c r="C224" s="8" t="n"/>
      <c r="D224" s="8" t="n"/>
      <c r="E224" s="8">
        <f>IF(C224="","",C224-D224)</f>
        <v/>
      </c>
      <c r="G224" s="6">
        <f>IF(A224="","",YEAR(A224))</f>
        <v/>
      </c>
      <c r="H224" s="6">
        <f>IF(A224="","",MONTH(A224))</f>
        <v/>
      </c>
    </row>
    <row r="225">
      <c r="A225" s="9" t="n"/>
      <c r="C225" s="8" t="n"/>
      <c r="D225" s="8" t="n"/>
      <c r="E225" s="8">
        <f>IF(C225="","",C225-D225)</f>
        <v/>
      </c>
      <c r="G225" s="6">
        <f>IF(A225="","",YEAR(A225))</f>
        <v/>
      </c>
      <c r="H225" s="6">
        <f>IF(A225="","",MONTH(A225))</f>
        <v/>
      </c>
    </row>
    <row r="226">
      <c r="A226" s="9" t="n"/>
      <c r="C226" s="8" t="n"/>
      <c r="D226" s="8" t="n"/>
      <c r="E226" s="8">
        <f>IF(C226="","",C226-D226)</f>
        <v/>
      </c>
      <c r="G226" s="6">
        <f>IF(A226="","",YEAR(A226))</f>
        <v/>
      </c>
      <c r="H226" s="6">
        <f>IF(A226="","",MONTH(A226))</f>
        <v/>
      </c>
    </row>
    <row r="227">
      <c r="A227" s="9" t="n"/>
      <c r="C227" s="8" t="n"/>
      <c r="D227" s="8" t="n"/>
      <c r="E227" s="8">
        <f>IF(C227="","",C227-D227)</f>
        <v/>
      </c>
      <c r="G227" s="6">
        <f>IF(A227="","",YEAR(A227))</f>
        <v/>
      </c>
      <c r="H227" s="6">
        <f>IF(A227="","",MONTH(A227))</f>
        <v/>
      </c>
    </row>
    <row r="228">
      <c r="A228" s="9" t="n"/>
      <c r="C228" s="8" t="n"/>
      <c r="D228" s="8" t="n"/>
      <c r="E228" s="8">
        <f>IF(C228="","",C228-D228)</f>
        <v/>
      </c>
      <c r="G228" s="6">
        <f>IF(A228="","",YEAR(A228))</f>
        <v/>
      </c>
      <c r="H228" s="6">
        <f>IF(A228="","",MONTH(A228))</f>
        <v/>
      </c>
    </row>
    <row r="229">
      <c r="A229" s="9" t="n"/>
      <c r="C229" s="8" t="n"/>
      <c r="D229" s="8" t="n"/>
      <c r="E229" s="8">
        <f>IF(C229="","",C229-D229)</f>
        <v/>
      </c>
      <c r="G229" s="6">
        <f>IF(A229="","",YEAR(A229))</f>
        <v/>
      </c>
      <c r="H229" s="6">
        <f>IF(A229="","",MONTH(A229))</f>
        <v/>
      </c>
    </row>
    <row r="230">
      <c r="A230" s="9" t="n"/>
      <c r="C230" s="8" t="n"/>
      <c r="D230" s="8" t="n"/>
      <c r="E230" s="8">
        <f>IF(C230="","",C230-D230)</f>
        <v/>
      </c>
      <c r="G230" s="6">
        <f>IF(A230="","",YEAR(A230))</f>
        <v/>
      </c>
      <c r="H230" s="6">
        <f>IF(A230="","",MONTH(A230))</f>
        <v/>
      </c>
    </row>
    <row r="231">
      <c r="A231" s="9" t="n"/>
      <c r="C231" s="8" t="n"/>
      <c r="D231" s="8" t="n"/>
      <c r="E231" s="8">
        <f>IF(C231="","",C231-D231)</f>
        <v/>
      </c>
      <c r="G231" s="6">
        <f>IF(A231="","",YEAR(A231))</f>
        <v/>
      </c>
      <c r="H231" s="6">
        <f>IF(A231="","",MONTH(A231))</f>
        <v/>
      </c>
    </row>
    <row r="232">
      <c r="A232" s="9" t="n"/>
      <c r="C232" s="8" t="n"/>
      <c r="D232" s="8" t="n"/>
      <c r="E232" s="8">
        <f>IF(C232="","",C232-D232)</f>
        <v/>
      </c>
      <c r="G232" s="6">
        <f>IF(A232="","",YEAR(A232))</f>
        <v/>
      </c>
      <c r="H232" s="6">
        <f>IF(A232="","",MONTH(A232))</f>
        <v/>
      </c>
    </row>
    <row r="233">
      <c r="A233" s="9" t="n"/>
      <c r="C233" s="8" t="n"/>
      <c r="D233" s="8" t="n"/>
      <c r="E233" s="8">
        <f>IF(C233="","",C233-D233)</f>
        <v/>
      </c>
      <c r="G233" s="6">
        <f>IF(A233="","",YEAR(A233))</f>
        <v/>
      </c>
      <c r="H233" s="6">
        <f>IF(A233="","",MONTH(A233))</f>
        <v/>
      </c>
    </row>
    <row r="234">
      <c r="A234" s="9" t="n"/>
      <c r="C234" s="8" t="n"/>
      <c r="D234" s="8" t="n"/>
      <c r="E234" s="8">
        <f>IF(C234="","",C234-D234)</f>
        <v/>
      </c>
      <c r="G234" s="6">
        <f>IF(A234="","",YEAR(A234))</f>
        <v/>
      </c>
      <c r="H234" s="6">
        <f>IF(A234="","",MONTH(A234))</f>
        <v/>
      </c>
    </row>
    <row r="235">
      <c r="A235" s="9" t="n"/>
      <c r="C235" s="8" t="n"/>
      <c r="D235" s="8" t="n"/>
      <c r="E235" s="8">
        <f>IF(C235="","",C235-D235)</f>
        <v/>
      </c>
      <c r="G235" s="6">
        <f>IF(A235="","",YEAR(A235))</f>
        <v/>
      </c>
      <c r="H235" s="6">
        <f>IF(A235="","",MONTH(A235))</f>
        <v/>
      </c>
    </row>
    <row r="236">
      <c r="A236" s="9" t="n"/>
      <c r="C236" s="8" t="n"/>
      <c r="D236" s="8" t="n"/>
      <c r="E236" s="8">
        <f>IF(C236="","",C236-D236)</f>
        <v/>
      </c>
      <c r="G236" s="6">
        <f>IF(A236="","",YEAR(A236))</f>
        <v/>
      </c>
      <c r="H236" s="6">
        <f>IF(A236="","",MONTH(A236))</f>
        <v/>
      </c>
    </row>
    <row r="237">
      <c r="A237" s="9" t="n"/>
      <c r="C237" s="8" t="n"/>
      <c r="D237" s="8" t="n"/>
      <c r="E237" s="8">
        <f>IF(C237="","",C237-D237)</f>
        <v/>
      </c>
      <c r="G237" s="6">
        <f>IF(A237="","",YEAR(A237))</f>
        <v/>
      </c>
      <c r="H237" s="6">
        <f>IF(A237="","",MONTH(A237))</f>
        <v/>
      </c>
    </row>
    <row r="238">
      <c r="A238" s="9" t="n"/>
      <c r="C238" s="8" t="n"/>
      <c r="D238" s="8" t="n"/>
      <c r="E238" s="8">
        <f>IF(C238="","",C238-D238)</f>
        <v/>
      </c>
      <c r="G238" s="6">
        <f>IF(A238="","",YEAR(A238))</f>
        <v/>
      </c>
      <c r="H238" s="6">
        <f>IF(A238="","",MONTH(A238))</f>
        <v/>
      </c>
    </row>
    <row r="239">
      <c r="A239" s="9" t="n"/>
      <c r="C239" s="8" t="n"/>
      <c r="D239" s="8" t="n"/>
      <c r="E239" s="8">
        <f>IF(C239="","",C239-D239)</f>
        <v/>
      </c>
      <c r="G239" s="6">
        <f>IF(A239="","",YEAR(A239))</f>
        <v/>
      </c>
      <c r="H239" s="6">
        <f>IF(A239="","",MONTH(A239))</f>
        <v/>
      </c>
    </row>
    <row r="240">
      <c r="A240" s="9" t="n"/>
      <c r="C240" s="8" t="n"/>
      <c r="D240" s="8" t="n"/>
      <c r="E240" s="8">
        <f>IF(C240="","",C240-D240)</f>
        <v/>
      </c>
      <c r="G240" s="6">
        <f>IF(A240="","",YEAR(A240))</f>
        <v/>
      </c>
      <c r="H240" s="6">
        <f>IF(A240="","",MONTH(A240))</f>
        <v/>
      </c>
    </row>
    <row r="241">
      <c r="A241" s="9" t="n"/>
      <c r="C241" s="8" t="n"/>
      <c r="D241" s="8" t="n"/>
      <c r="E241" s="8">
        <f>IF(C241="","",C241-D241)</f>
        <v/>
      </c>
      <c r="G241" s="6">
        <f>IF(A241="","",YEAR(A241))</f>
        <v/>
      </c>
      <c r="H241" s="6">
        <f>IF(A241="","",MONTH(A241))</f>
        <v/>
      </c>
    </row>
    <row r="242">
      <c r="A242" s="9" t="n"/>
      <c r="C242" s="8" t="n"/>
      <c r="D242" s="8" t="n"/>
      <c r="E242" s="8">
        <f>IF(C242="","",C242-D242)</f>
        <v/>
      </c>
      <c r="G242" s="6">
        <f>IF(A242="","",YEAR(A242))</f>
        <v/>
      </c>
      <c r="H242" s="6">
        <f>IF(A242="","",MONTH(A242))</f>
        <v/>
      </c>
    </row>
    <row r="243">
      <c r="A243" s="9" t="n"/>
      <c r="C243" s="8" t="n"/>
      <c r="D243" s="8" t="n"/>
      <c r="E243" s="8">
        <f>IF(C243="","",C243-D243)</f>
        <v/>
      </c>
      <c r="G243" s="6">
        <f>IF(A243="","",YEAR(A243))</f>
        <v/>
      </c>
      <c r="H243" s="6">
        <f>IF(A243="","",MONTH(A243))</f>
        <v/>
      </c>
    </row>
    <row r="244">
      <c r="A244" s="9" t="n"/>
      <c r="C244" s="8" t="n"/>
      <c r="D244" s="8" t="n"/>
      <c r="E244" s="8">
        <f>IF(C244="","",C244-D244)</f>
        <v/>
      </c>
      <c r="G244" s="6">
        <f>IF(A244="","",YEAR(A244))</f>
        <v/>
      </c>
      <c r="H244" s="6">
        <f>IF(A244="","",MONTH(A244))</f>
        <v/>
      </c>
    </row>
    <row r="245">
      <c r="A245" s="9" t="n"/>
      <c r="C245" s="8" t="n"/>
      <c r="D245" s="8" t="n"/>
      <c r="E245" s="8">
        <f>IF(C245="","",C245-D245)</f>
        <v/>
      </c>
      <c r="G245" s="6">
        <f>IF(A245="","",YEAR(A245))</f>
        <v/>
      </c>
      <c r="H245" s="6">
        <f>IF(A245="","",MONTH(A245))</f>
        <v/>
      </c>
    </row>
    <row r="246">
      <c r="A246" s="9" t="n"/>
      <c r="C246" s="8" t="n"/>
      <c r="D246" s="8" t="n"/>
      <c r="E246" s="8">
        <f>IF(C246="","",C246-D246)</f>
        <v/>
      </c>
      <c r="G246" s="6">
        <f>IF(A246="","",YEAR(A246))</f>
        <v/>
      </c>
      <c r="H246" s="6">
        <f>IF(A246="","",MONTH(A246))</f>
        <v/>
      </c>
    </row>
    <row r="247">
      <c r="A247" s="9" t="n"/>
      <c r="C247" s="8" t="n"/>
      <c r="D247" s="8" t="n"/>
      <c r="E247" s="8">
        <f>IF(C247="","",C247-D247)</f>
        <v/>
      </c>
      <c r="G247" s="6">
        <f>IF(A247="","",YEAR(A247))</f>
        <v/>
      </c>
      <c r="H247" s="6">
        <f>IF(A247="","",MONTH(A247))</f>
        <v/>
      </c>
    </row>
    <row r="248">
      <c r="A248" s="9" t="n"/>
      <c r="C248" s="8" t="n"/>
      <c r="D248" s="8" t="n"/>
      <c r="E248" s="8">
        <f>IF(C248="","",C248-D248)</f>
        <v/>
      </c>
      <c r="G248" s="6">
        <f>IF(A248="","",YEAR(A248))</f>
        <v/>
      </c>
      <c r="H248" s="6">
        <f>IF(A248="","",MONTH(A248))</f>
        <v/>
      </c>
    </row>
    <row r="249">
      <c r="A249" s="9" t="n"/>
      <c r="C249" s="8" t="n"/>
      <c r="D249" s="8" t="n"/>
      <c r="E249" s="8">
        <f>IF(C249="","",C249-D249)</f>
        <v/>
      </c>
      <c r="G249" s="6">
        <f>IF(A249="","",YEAR(A249))</f>
        <v/>
      </c>
      <c r="H249" s="6">
        <f>IF(A249="","",MONTH(A249))</f>
        <v/>
      </c>
    </row>
    <row r="250">
      <c r="A250" s="9" t="n"/>
      <c r="C250" s="8" t="n"/>
      <c r="D250" s="8" t="n"/>
      <c r="E250" s="8">
        <f>IF(C250="","",C250-D250)</f>
        <v/>
      </c>
      <c r="G250" s="6">
        <f>IF(A250="","",YEAR(A250))</f>
        <v/>
      </c>
      <c r="H250" s="6">
        <f>IF(A250="","",MONTH(A250))</f>
        <v/>
      </c>
    </row>
    <row r="251">
      <c r="A251" s="9" t="n"/>
      <c r="C251" s="8" t="n"/>
      <c r="D251" s="8" t="n"/>
      <c r="E251" s="8">
        <f>IF(C251="","",C251-D251)</f>
        <v/>
      </c>
      <c r="G251" s="6">
        <f>IF(A251="","",YEAR(A251))</f>
        <v/>
      </c>
      <c r="H251" s="6">
        <f>IF(A251="","",MONTH(A251))</f>
        <v/>
      </c>
    </row>
    <row r="252">
      <c r="A252" s="9" t="n"/>
      <c r="C252" s="8" t="n"/>
      <c r="D252" s="8" t="n"/>
      <c r="E252" s="8">
        <f>IF(C252="","",C252-D252)</f>
        <v/>
      </c>
      <c r="G252" s="6">
        <f>IF(A252="","",YEAR(A252))</f>
        <v/>
      </c>
      <c r="H252" s="6">
        <f>IF(A252="","",MONTH(A252))</f>
        <v/>
      </c>
    </row>
    <row r="253">
      <c r="A253" s="9" t="n"/>
      <c r="C253" s="8" t="n"/>
      <c r="D253" s="8" t="n"/>
      <c r="E253" s="8">
        <f>IF(C253="","",C253-D253)</f>
        <v/>
      </c>
      <c r="G253" s="6">
        <f>IF(A253="","",YEAR(A253))</f>
        <v/>
      </c>
      <c r="H253" s="6">
        <f>IF(A253="","",MONTH(A253))</f>
        <v/>
      </c>
    </row>
    <row r="254">
      <c r="A254" s="9" t="n"/>
      <c r="C254" s="8" t="n"/>
      <c r="D254" s="8" t="n"/>
      <c r="E254" s="8">
        <f>IF(C254="","",C254-D254)</f>
        <v/>
      </c>
      <c r="G254" s="6">
        <f>IF(A254="","",YEAR(A254))</f>
        <v/>
      </c>
      <c r="H254" s="6">
        <f>IF(A254="","",MONTH(A254))</f>
        <v/>
      </c>
    </row>
    <row r="255">
      <c r="A255" s="9" t="n"/>
      <c r="C255" s="8" t="n"/>
      <c r="D255" s="8" t="n"/>
      <c r="E255" s="8">
        <f>IF(C255="","",C255-D255)</f>
        <v/>
      </c>
      <c r="G255" s="6">
        <f>IF(A255="","",YEAR(A255))</f>
        <v/>
      </c>
      <c r="H255" s="6">
        <f>IF(A255="","",MONTH(A255))</f>
        <v/>
      </c>
    </row>
    <row r="256">
      <c r="A256" s="9" t="n"/>
      <c r="C256" s="8" t="n"/>
      <c r="D256" s="8" t="n"/>
      <c r="E256" s="8">
        <f>IF(C256="","",C256-D256)</f>
        <v/>
      </c>
      <c r="G256" s="6">
        <f>IF(A256="","",YEAR(A256))</f>
        <v/>
      </c>
      <c r="H256" s="6">
        <f>IF(A256="","",MONTH(A256))</f>
        <v/>
      </c>
    </row>
    <row r="257">
      <c r="A257" s="9" t="n"/>
      <c r="C257" s="8" t="n"/>
      <c r="D257" s="8" t="n"/>
      <c r="E257" s="8">
        <f>IF(C257="","",C257-D257)</f>
        <v/>
      </c>
      <c r="G257" s="6">
        <f>IF(A257="","",YEAR(A257))</f>
        <v/>
      </c>
      <c r="H257" s="6">
        <f>IF(A257="","",MONTH(A257))</f>
        <v/>
      </c>
    </row>
    <row r="258">
      <c r="A258" s="9" t="n"/>
      <c r="C258" s="8" t="n"/>
      <c r="D258" s="8" t="n"/>
      <c r="E258" s="8">
        <f>IF(C258="","",C258-D258)</f>
        <v/>
      </c>
      <c r="G258" s="6">
        <f>IF(A258="","",YEAR(A258))</f>
        <v/>
      </c>
      <c r="H258" s="6">
        <f>IF(A258="","",MONTH(A258))</f>
        <v/>
      </c>
    </row>
    <row r="259">
      <c r="A259" s="9" t="n"/>
      <c r="C259" s="8" t="n"/>
      <c r="D259" s="8" t="n"/>
      <c r="E259" s="8">
        <f>IF(C259="","",C259-D259)</f>
        <v/>
      </c>
      <c r="G259" s="6">
        <f>IF(A259="","",YEAR(A259))</f>
        <v/>
      </c>
      <c r="H259" s="6">
        <f>IF(A259="","",MONTH(A259))</f>
        <v/>
      </c>
    </row>
    <row r="260">
      <c r="A260" s="9" t="n"/>
      <c r="C260" s="8" t="n"/>
      <c r="D260" s="8" t="n"/>
      <c r="E260" s="8">
        <f>IF(C260="","",C260-D260)</f>
        <v/>
      </c>
      <c r="G260" s="6">
        <f>IF(A260="","",YEAR(A260))</f>
        <v/>
      </c>
      <c r="H260" s="6">
        <f>IF(A260="","",MONTH(A260))</f>
        <v/>
      </c>
    </row>
    <row r="261">
      <c r="A261" s="9" t="n"/>
      <c r="C261" s="8" t="n"/>
      <c r="D261" s="8" t="n"/>
      <c r="E261" s="8">
        <f>IF(C261="","",C261-D261)</f>
        <v/>
      </c>
      <c r="G261" s="6">
        <f>IF(A261="","",YEAR(A261))</f>
        <v/>
      </c>
      <c r="H261" s="6">
        <f>IF(A261="","",MONTH(A261))</f>
        <v/>
      </c>
    </row>
    <row r="262">
      <c r="A262" s="9" t="n"/>
      <c r="C262" s="8" t="n"/>
      <c r="D262" s="8" t="n"/>
      <c r="E262" s="8">
        <f>IF(C262="","",C262-D262)</f>
        <v/>
      </c>
      <c r="G262" s="6">
        <f>IF(A262="","",YEAR(A262))</f>
        <v/>
      </c>
      <c r="H262" s="6">
        <f>IF(A262="","",MONTH(A262))</f>
        <v/>
      </c>
    </row>
    <row r="263">
      <c r="A263" s="9" t="n"/>
      <c r="C263" s="8" t="n"/>
      <c r="D263" s="8" t="n"/>
      <c r="E263" s="8">
        <f>IF(C263="","",C263-D263)</f>
        <v/>
      </c>
      <c r="G263" s="6">
        <f>IF(A263="","",YEAR(A263))</f>
        <v/>
      </c>
      <c r="H263" s="6">
        <f>IF(A263="","",MONTH(A263))</f>
        <v/>
      </c>
    </row>
    <row r="264">
      <c r="A264" s="9" t="n"/>
      <c r="C264" s="8" t="n"/>
      <c r="D264" s="8" t="n"/>
      <c r="E264" s="8">
        <f>IF(C264="","",C264-D264)</f>
        <v/>
      </c>
      <c r="G264" s="6">
        <f>IF(A264="","",YEAR(A264))</f>
        <v/>
      </c>
      <c r="H264" s="6">
        <f>IF(A264="","",MONTH(A264))</f>
        <v/>
      </c>
    </row>
    <row r="265">
      <c r="A265" s="9" t="n"/>
      <c r="C265" s="8" t="n"/>
      <c r="D265" s="8" t="n"/>
      <c r="E265" s="8">
        <f>IF(C265="","",C265-D265)</f>
        <v/>
      </c>
      <c r="G265" s="6">
        <f>IF(A265="","",YEAR(A265))</f>
        <v/>
      </c>
      <c r="H265" s="6">
        <f>IF(A265="","",MONTH(A265))</f>
        <v/>
      </c>
    </row>
    <row r="266">
      <c r="A266" s="9" t="n"/>
      <c r="C266" s="8" t="n"/>
      <c r="D266" s="8" t="n"/>
      <c r="E266" s="8">
        <f>IF(C266="","",C266-D266)</f>
        <v/>
      </c>
      <c r="G266" s="6">
        <f>IF(A266="","",YEAR(A266))</f>
        <v/>
      </c>
      <c r="H266" s="6">
        <f>IF(A266="","",MONTH(A266))</f>
        <v/>
      </c>
    </row>
    <row r="267">
      <c r="A267" s="9" t="n"/>
      <c r="C267" s="8" t="n"/>
      <c r="D267" s="8" t="n"/>
      <c r="E267" s="8">
        <f>IF(C267="","",C267-D267)</f>
        <v/>
      </c>
      <c r="G267" s="6">
        <f>IF(A267="","",YEAR(A267))</f>
        <v/>
      </c>
      <c r="H267" s="6">
        <f>IF(A267="","",MONTH(A267))</f>
        <v/>
      </c>
    </row>
    <row r="268">
      <c r="A268" s="9" t="n"/>
      <c r="C268" s="8" t="n"/>
      <c r="D268" s="8" t="n"/>
      <c r="E268" s="8">
        <f>IF(C268="","",C268-D268)</f>
        <v/>
      </c>
      <c r="G268" s="6">
        <f>IF(A268="","",YEAR(A268))</f>
        <v/>
      </c>
      <c r="H268" s="6">
        <f>IF(A268="","",MONTH(A268))</f>
        <v/>
      </c>
    </row>
    <row r="269">
      <c r="A269" s="9" t="n"/>
      <c r="C269" s="8" t="n"/>
      <c r="D269" s="8" t="n"/>
      <c r="E269" s="8">
        <f>IF(C269="","",C269-D269)</f>
        <v/>
      </c>
      <c r="G269" s="6">
        <f>IF(A269="","",YEAR(A269))</f>
        <v/>
      </c>
      <c r="H269" s="6">
        <f>IF(A269="","",MONTH(A269))</f>
        <v/>
      </c>
    </row>
    <row r="270">
      <c r="A270" s="9" t="n"/>
      <c r="C270" s="8" t="n"/>
      <c r="D270" s="8" t="n"/>
      <c r="E270" s="8">
        <f>IF(C270="","",C270-D270)</f>
        <v/>
      </c>
      <c r="G270" s="6">
        <f>IF(A270="","",YEAR(A270))</f>
        <v/>
      </c>
      <c r="H270" s="6">
        <f>IF(A270="","",MONTH(A270))</f>
        <v/>
      </c>
    </row>
    <row r="271">
      <c r="A271" s="9" t="n"/>
      <c r="C271" s="8" t="n"/>
      <c r="D271" s="8" t="n"/>
      <c r="E271" s="8">
        <f>IF(C271="","",C271-D271)</f>
        <v/>
      </c>
      <c r="G271" s="6">
        <f>IF(A271="","",YEAR(A271))</f>
        <v/>
      </c>
      <c r="H271" s="6">
        <f>IF(A271="","",MONTH(A271))</f>
        <v/>
      </c>
    </row>
    <row r="272">
      <c r="A272" s="9" t="n"/>
      <c r="C272" s="8" t="n"/>
      <c r="D272" s="8" t="n"/>
      <c r="E272" s="8">
        <f>IF(C272="","",C272-D272)</f>
        <v/>
      </c>
      <c r="G272" s="6">
        <f>IF(A272="","",YEAR(A272))</f>
        <v/>
      </c>
      <c r="H272" s="6">
        <f>IF(A272="","",MONTH(A272))</f>
        <v/>
      </c>
    </row>
    <row r="273">
      <c r="A273" s="9" t="n"/>
      <c r="C273" s="8" t="n"/>
      <c r="D273" s="8" t="n"/>
      <c r="E273" s="8">
        <f>IF(C273="","",C273-D273)</f>
        <v/>
      </c>
      <c r="G273" s="6">
        <f>IF(A273="","",YEAR(A273))</f>
        <v/>
      </c>
      <c r="H273" s="6">
        <f>IF(A273="","",MONTH(A273))</f>
        <v/>
      </c>
    </row>
    <row r="274">
      <c r="A274" s="9" t="n"/>
      <c r="C274" s="8" t="n"/>
      <c r="D274" s="8" t="n"/>
      <c r="E274" s="8">
        <f>IF(C274="","",C274-D274)</f>
        <v/>
      </c>
      <c r="G274" s="6">
        <f>IF(A274="","",YEAR(A274))</f>
        <v/>
      </c>
      <c r="H274" s="6">
        <f>IF(A274="","",MONTH(A274))</f>
        <v/>
      </c>
    </row>
    <row r="275">
      <c r="A275" s="9" t="n"/>
      <c r="C275" s="8" t="n"/>
      <c r="D275" s="8" t="n"/>
      <c r="E275" s="8">
        <f>IF(C275="","",C275-D275)</f>
        <v/>
      </c>
      <c r="G275" s="6">
        <f>IF(A275="","",YEAR(A275))</f>
        <v/>
      </c>
      <c r="H275" s="6">
        <f>IF(A275="","",MONTH(A275))</f>
        <v/>
      </c>
    </row>
    <row r="276">
      <c r="A276" s="9" t="n"/>
      <c r="C276" s="8" t="n"/>
      <c r="D276" s="8" t="n"/>
      <c r="E276" s="8">
        <f>IF(C276="","",C276-D276)</f>
        <v/>
      </c>
      <c r="G276" s="6">
        <f>IF(A276="","",YEAR(A276))</f>
        <v/>
      </c>
      <c r="H276" s="6">
        <f>IF(A276="","",MONTH(A276))</f>
        <v/>
      </c>
    </row>
    <row r="277">
      <c r="A277" s="9" t="n"/>
      <c r="C277" s="8" t="n"/>
      <c r="D277" s="8" t="n"/>
      <c r="E277" s="8">
        <f>IF(C277="","",C277-D277)</f>
        <v/>
      </c>
      <c r="G277" s="6">
        <f>IF(A277="","",YEAR(A277))</f>
        <v/>
      </c>
      <c r="H277" s="6">
        <f>IF(A277="","",MONTH(A277))</f>
        <v/>
      </c>
    </row>
    <row r="278">
      <c r="A278" s="9" t="n"/>
      <c r="C278" s="8" t="n"/>
      <c r="D278" s="8" t="n"/>
      <c r="E278" s="8">
        <f>IF(C278="","",C278-D278)</f>
        <v/>
      </c>
      <c r="G278" s="6">
        <f>IF(A278="","",YEAR(A278))</f>
        <v/>
      </c>
      <c r="H278" s="6">
        <f>IF(A278="","",MONTH(A278))</f>
        <v/>
      </c>
    </row>
    <row r="279">
      <c r="A279" s="9" t="n"/>
      <c r="C279" s="8" t="n"/>
      <c r="D279" s="8" t="n"/>
      <c r="E279" s="8">
        <f>IF(C279="","",C279-D279)</f>
        <v/>
      </c>
      <c r="G279" s="6">
        <f>IF(A279="","",YEAR(A279))</f>
        <v/>
      </c>
      <c r="H279" s="6">
        <f>IF(A279="","",MONTH(A279))</f>
        <v/>
      </c>
    </row>
    <row r="280">
      <c r="A280" s="9" t="n"/>
      <c r="C280" s="8" t="n"/>
      <c r="D280" s="8" t="n"/>
      <c r="E280" s="8">
        <f>IF(C280="","",C280-D280)</f>
        <v/>
      </c>
      <c r="G280" s="6">
        <f>IF(A280="","",YEAR(A280))</f>
        <v/>
      </c>
      <c r="H280" s="6">
        <f>IF(A280="","",MONTH(A280))</f>
        <v/>
      </c>
    </row>
    <row r="281">
      <c r="A281" s="9" t="n"/>
      <c r="C281" s="8" t="n"/>
      <c r="D281" s="8" t="n"/>
      <c r="E281" s="8">
        <f>IF(C281="","",C281-D281)</f>
        <v/>
      </c>
      <c r="G281" s="6">
        <f>IF(A281="","",YEAR(A281))</f>
        <v/>
      </c>
      <c r="H281" s="6">
        <f>IF(A281="","",MONTH(A281))</f>
        <v/>
      </c>
    </row>
    <row r="282">
      <c r="A282" s="9" t="n"/>
      <c r="C282" s="8" t="n"/>
      <c r="D282" s="8" t="n"/>
      <c r="E282" s="8">
        <f>IF(C282="","",C282-D282)</f>
        <v/>
      </c>
      <c r="G282" s="6">
        <f>IF(A282="","",YEAR(A282))</f>
        <v/>
      </c>
      <c r="H282" s="6">
        <f>IF(A282="","",MONTH(A282))</f>
        <v/>
      </c>
    </row>
    <row r="283">
      <c r="A283" s="9" t="n"/>
      <c r="C283" s="8" t="n"/>
      <c r="D283" s="8" t="n"/>
      <c r="E283" s="8">
        <f>IF(C283="","",C283-D283)</f>
        <v/>
      </c>
      <c r="G283" s="6">
        <f>IF(A283="","",YEAR(A283))</f>
        <v/>
      </c>
      <c r="H283" s="6">
        <f>IF(A283="","",MONTH(A283))</f>
        <v/>
      </c>
    </row>
    <row r="284">
      <c r="A284" s="9" t="n"/>
      <c r="C284" s="8" t="n"/>
      <c r="D284" s="8" t="n"/>
      <c r="E284" s="8">
        <f>IF(C284="","",C284-D284)</f>
        <v/>
      </c>
      <c r="G284" s="6">
        <f>IF(A284="","",YEAR(A284))</f>
        <v/>
      </c>
      <c r="H284" s="6">
        <f>IF(A284="","",MONTH(A284))</f>
        <v/>
      </c>
    </row>
    <row r="285">
      <c r="A285" s="9" t="n"/>
      <c r="C285" s="8" t="n"/>
      <c r="D285" s="8" t="n"/>
      <c r="E285" s="8">
        <f>IF(C285="","",C285-D285)</f>
        <v/>
      </c>
      <c r="G285" s="6">
        <f>IF(A285="","",YEAR(A285))</f>
        <v/>
      </c>
      <c r="H285" s="6">
        <f>IF(A285="","",MONTH(A285))</f>
        <v/>
      </c>
    </row>
    <row r="286">
      <c r="A286" s="9" t="n"/>
      <c r="C286" s="8" t="n"/>
      <c r="D286" s="8" t="n"/>
      <c r="E286" s="8">
        <f>IF(C286="","",C286-D286)</f>
        <v/>
      </c>
      <c r="G286" s="6">
        <f>IF(A286="","",YEAR(A286))</f>
        <v/>
      </c>
      <c r="H286" s="6">
        <f>IF(A286="","",MONTH(A286))</f>
        <v/>
      </c>
    </row>
    <row r="287">
      <c r="A287" s="9" t="n"/>
      <c r="C287" s="8" t="n"/>
      <c r="D287" s="8" t="n"/>
      <c r="E287" s="8">
        <f>IF(C287="","",C287-D287)</f>
        <v/>
      </c>
      <c r="G287" s="6">
        <f>IF(A287="","",YEAR(A287))</f>
        <v/>
      </c>
      <c r="H287" s="6">
        <f>IF(A287="","",MONTH(A287))</f>
        <v/>
      </c>
    </row>
    <row r="288">
      <c r="A288" s="9" t="n"/>
      <c r="C288" s="8" t="n"/>
      <c r="D288" s="8" t="n"/>
      <c r="E288" s="8">
        <f>IF(C288="","",C288-D288)</f>
        <v/>
      </c>
      <c r="G288" s="6">
        <f>IF(A288="","",YEAR(A288))</f>
        <v/>
      </c>
      <c r="H288" s="6">
        <f>IF(A288="","",MONTH(A288))</f>
        <v/>
      </c>
    </row>
    <row r="289">
      <c r="A289" s="9" t="n"/>
      <c r="C289" s="8" t="n"/>
      <c r="D289" s="8" t="n"/>
      <c r="E289" s="8">
        <f>IF(C289="","",C289-D289)</f>
        <v/>
      </c>
      <c r="G289" s="6">
        <f>IF(A289="","",YEAR(A289))</f>
        <v/>
      </c>
      <c r="H289" s="6">
        <f>IF(A289="","",MONTH(A289))</f>
        <v/>
      </c>
    </row>
    <row r="290">
      <c r="A290" s="9" t="n"/>
      <c r="C290" s="8" t="n"/>
      <c r="D290" s="8" t="n"/>
      <c r="E290" s="8">
        <f>IF(C290="","",C290-D290)</f>
        <v/>
      </c>
      <c r="G290" s="6">
        <f>IF(A290="","",YEAR(A290))</f>
        <v/>
      </c>
      <c r="H290" s="6">
        <f>IF(A290="","",MONTH(A290))</f>
        <v/>
      </c>
    </row>
    <row r="291">
      <c r="A291" s="9" t="n"/>
      <c r="C291" s="8" t="n"/>
      <c r="D291" s="8" t="n"/>
      <c r="E291" s="8">
        <f>IF(C291="","",C291-D291)</f>
        <v/>
      </c>
      <c r="G291" s="6">
        <f>IF(A291="","",YEAR(A291))</f>
        <v/>
      </c>
      <c r="H291" s="6">
        <f>IF(A291="","",MONTH(A291))</f>
        <v/>
      </c>
    </row>
    <row r="292">
      <c r="A292" s="9" t="n"/>
      <c r="C292" s="8" t="n"/>
      <c r="D292" s="8" t="n"/>
      <c r="E292" s="8">
        <f>IF(C292="","",C292-D292)</f>
        <v/>
      </c>
      <c r="G292" s="6">
        <f>IF(A292="","",YEAR(A292))</f>
        <v/>
      </c>
      <c r="H292" s="6">
        <f>IF(A292="","",MONTH(A292))</f>
        <v/>
      </c>
    </row>
    <row r="293">
      <c r="A293" s="9" t="n"/>
      <c r="C293" s="8" t="n"/>
      <c r="D293" s="8" t="n"/>
      <c r="E293" s="8">
        <f>IF(C293="","",C293-D293)</f>
        <v/>
      </c>
      <c r="G293" s="6">
        <f>IF(A293="","",YEAR(A293))</f>
        <v/>
      </c>
      <c r="H293" s="6">
        <f>IF(A293="","",MONTH(A293))</f>
        <v/>
      </c>
    </row>
    <row r="294">
      <c r="A294" s="9" t="n"/>
      <c r="C294" s="8" t="n"/>
      <c r="D294" s="8" t="n"/>
      <c r="E294" s="8">
        <f>IF(C294="","",C294-D294)</f>
        <v/>
      </c>
      <c r="G294" s="6">
        <f>IF(A294="","",YEAR(A294))</f>
        <v/>
      </c>
      <c r="H294" s="6">
        <f>IF(A294="","",MONTH(A294))</f>
        <v/>
      </c>
    </row>
    <row r="295">
      <c r="A295" s="9" t="n"/>
      <c r="C295" s="8" t="n"/>
      <c r="D295" s="8" t="n"/>
      <c r="E295" s="8">
        <f>IF(C295="","",C295-D295)</f>
        <v/>
      </c>
      <c r="G295" s="6">
        <f>IF(A295="","",YEAR(A295))</f>
        <v/>
      </c>
      <c r="H295" s="6">
        <f>IF(A295="","",MONTH(A295))</f>
        <v/>
      </c>
    </row>
    <row r="296">
      <c r="A296" s="9" t="n"/>
      <c r="C296" s="8" t="n"/>
      <c r="D296" s="8" t="n"/>
      <c r="E296" s="8">
        <f>IF(C296="","",C296-D296)</f>
        <v/>
      </c>
      <c r="G296" s="6">
        <f>IF(A296="","",YEAR(A296))</f>
        <v/>
      </c>
      <c r="H296" s="6">
        <f>IF(A296="","",MONTH(A296))</f>
        <v/>
      </c>
    </row>
    <row r="297">
      <c r="A297" s="9" t="n"/>
      <c r="C297" s="8" t="n"/>
      <c r="D297" s="8" t="n"/>
      <c r="E297" s="8">
        <f>IF(C297="","",C297-D297)</f>
        <v/>
      </c>
      <c r="G297" s="6">
        <f>IF(A297="","",YEAR(A297))</f>
        <v/>
      </c>
      <c r="H297" s="6">
        <f>IF(A297="","",MONTH(A297))</f>
        <v/>
      </c>
    </row>
    <row r="298">
      <c r="A298" s="9" t="n"/>
      <c r="C298" s="8" t="n"/>
      <c r="D298" s="8" t="n"/>
      <c r="E298" s="8">
        <f>IF(C298="","",C298-D298)</f>
        <v/>
      </c>
      <c r="G298" s="6">
        <f>IF(A298="","",YEAR(A298))</f>
        <v/>
      </c>
      <c r="H298" s="6">
        <f>IF(A298="","",MONTH(A298))</f>
        <v/>
      </c>
    </row>
    <row r="299">
      <c r="A299" s="9" t="n"/>
      <c r="C299" s="8" t="n"/>
      <c r="D299" s="8" t="n"/>
      <c r="E299" s="8">
        <f>IF(C299="","",C299-D299)</f>
        <v/>
      </c>
      <c r="G299" s="6">
        <f>IF(A299="","",YEAR(A299))</f>
        <v/>
      </c>
      <c r="H299" s="6">
        <f>IF(A299="","",MONTH(A299))</f>
        <v/>
      </c>
    </row>
    <row r="300">
      <c r="A300" s="9" t="n"/>
      <c r="C300" s="8" t="n"/>
      <c r="D300" s="8" t="n"/>
      <c r="E300" s="8">
        <f>IF(C300="","",C300-D300)</f>
        <v/>
      </c>
      <c r="G300" s="6">
        <f>IF(A300="","",YEAR(A300))</f>
        <v/>
      </c>
      <c r="H300" s="6">
        <f>IF(A300="","",MONTH(A300))</f>
        <v/>
      </c>
    </row>
    <row r="301">
      <c r="A301" s="9" t="n"/>
      <c r="C301" s="8" t="n"/>
      <c r="D301" s="8" t="n"/>
      <c r="E301" s="8">
        <f>IF(C301="","",C301-D301)</f>
        <v/>
      </c>
      <c r="G301" s="6">
        <f>IF(A301="","",YEAR(A301))</f>
        <v/>
      </c>
      <c r="H301" s="6">
        <f>IF(A301="","",MONTH(A301))</f>
        <v/>
      </c>
    </row>
    <row r="302">
      <c r="A302" s="9" t="n"/>
      <c r="C302" s="8" t="n"/>
      <c r="D302" s="8" t="n"/>
      <c r="E302" s="8">
        <f>IF(C302="","",C302-D302)</f>
        <v/>
      </c>
      <c r="G302" s="6">
        <f>IF(A302="","",YEAR(A302))</f>
        <v/>
      </c>
      <c r="H302" s="6">
        <f>IF(A302="","",MONTH(A302))</f>
        <v/>
      </c>
    </row>
    <row r="303">
      <c r="A303" s="9" t="n"/>
      <c r="C303" s="8" t="n"/>
      <c r="D303" s="8" t="n"/>
      <c r="E303" s="8">
        <f>IF(C303="","",C303-D303)</f>
        <v/>
      </c>
      <c r="G303" s="6">
        <f>IF(A303="","",YEAR(A303))</f>
        <v/>
      </c>
      <c r="H303" s="6">
        <f>IF(A303="","",MONTH(A303))</f>
        <v/>
      </c>
    </row>
    <row r="304">
      <c r="A304" s="9" t="n"/>
      <c r="C304" s="8" t="n"/>
      <c r="D304" s="8" t="n"/>
      <c r="E304" s="8">
        <f>IF(C304="","",C304-D304)</f>
        <v/>
      </c>
      <c r="G304" s="6">
        <f>IF(A304="","",YEAR(A304))</f>
        <v/>
      </c>
      <c r="H304" s="6">
        <f>IF(A304="","",MONTH(A304))</f>
        <v/>
      </c>
    </row>
    <row r="305">
      <c r="A305" s="9" t="n"/>
      <c r="C305" s="8" t="n"/>
      <c r="D305" s="8" t="n"/>
      <c r="E305" s="8">
        <f>IF(C305="","",C305-D305)</f>
        <v/>
      </c>
      <c r="G305" s="6">
        <f>IF(A305="","",YEAR(A305))</f>
        <v/>
      </c>
      <c r="H305" s="6">
        <f>IF(A305="","",MONTH(A305))</f>
        <v/>
      </c>
    </row>
    <row r="306">
      <c r="A306" s="9" t="n"/>
      <c r="C306" s="8" t="n"/>
      <c r="D306" s="8" t="n"/>
      <c r="E306" s="8">
        <f>IF(C306="","",C306-D306)</f>
        <v/>
      </c>
      <c r="G306" s="6">
        <f>IF(A306="","",YEAR(A306))</f>
        <v/>
      </c>
      <c r="H306" s="6">
        <f>IF(A306="","",MONTH(A306))</f>
        <v/>
      </c>
    </row>
    <row r="307">
      <c r="A307" s="9" t="n"/>
      <c r="C307" s="8" t="n"/>
      <c r="D307" s="8" t="n"/>
      <c r="E307" s="8">
        <f>IF(C307="","",C307-D307)</f>
        <v/>
      </c>
      <c r="G307" s="6">
        <f>IF(A307="","",YEAR(A307))</f>
        <v/>
      </c>
      <c r="H307" s="6">
        <f>IF(A307="","",MONTH(A307))</f>
        <v/>
      </c>
    </row>
    <row r="308">
      <c r="A308" s="9" t="n"/>
      <c r="C308" s="8" t="n"/>
      <c r="D308" s="8" t="n"/>
      <c r="E308" s="8">
        <f>IF(C308="","",C308-D308)</f>
        <v/>
      </c>
      <c r="G308" s="6">
        <f>IF(A308="","",YEAR(A308))</f>
        <v/>
      </c>
      <c r="H308" s="6">
        <f>IF(A308="","",MONTH(A308))</f>
        <v/>
      </c>
    </row>
    <row r="309">
      <c r="A309" s="9" t="n"/>
      <c r="C309" s="8" t="n"/>
      <c r="D309" s="8" t="n"/>
      <c r="E309" s="8">
        <f>IF(C309="","",C309-D309)</f>
        <v/>
      </c>
      <c r="G309" s="6">
        <f>IF(A309="","",YEAR(A309))</f>
        <v/>
      </c>
      <c r="H309" s="6">
        <f>IF(A309="","",MONTH(A309))</f>
        <v/>
      </c>
    </row>
    <row r="310">
      <c r="A310" s="9" t="n"/>
      <c r="C310" s="8" t="n"/>
      <c r="D310" s="8" t="n"/>
      <c r="E310" s="8">
        <f>IF(C310="","",C310-D310)</f>
        <v/>
      </c>
      <c r="G310" s="6">
        <f>IF(A310="","",YEAR(A310))</f>
        <v/>
      </c>
      <c r="H310" s="6">
        <f>IF(A310="","",MONTH(A310))</f>
        <v/>
      </c>
    </row>
    <row r="311">
      <c r="A311" s="9" t="n"/>
      <c r="C311" s="8" t="n"/>
      <c r="D311" s="8" t="n"/>
      <c r="E311" s="8">
        <f>IF(C311="","",C311-D311)</f>
        <v/>
      </c>
      <c r="G311" s="6">
        <f>IF(A311="","",YEAR(A311))</f>
        <v/>
      </c>
      <c r="H311" s="6">
        <f>IF(A311="","",MONTH(A311))</f>
        <v/>
      </c>
    </row>
    <row r="312">
      <c r="A312" s="9" t="n"/>
      <c r="C312" s="8" t="n"/>
      <c r="D312" s="8" t="n"/>
      <c r="E312" s="8">
        <f>IF(C312="","",C312-D312)</f>
        <v/>
      </c>
      <c r="G312" s="6">
        <f>IF(A312="","",YEAR(A312))</f>
        <v/>
      </c>
      <c r="H312" s="6">
        <f>IF(A312="","",MONTH(A312))</f>
        <v/>
      </c>
    </row>
    <row r="313">
      <c r="A313" s="9" t="n"/>
      <c r="C313" s="8" t="n"/>
      <c r="D313" s="8" t="n"/>
      <c r="E313" s="8">
        <f>IF(C313="","",C313-D313)</f>
        <v/>
      </c>
      <c r="G313" s="6">
        <f>IF(A313="","",YEAR(A313))</f>
        <v/>
      </c>
      <c r="H313" s="6">
        <f>IF(A313="","",MONTH(A313))</f>
        <v/>
      </c>
    </row>
    <row r="314">
      <c r="A314" s="9" t="n"/>
      <c r="C314" s="8" t="n"/>
      <c r="D314" s="8" t="n"/>
      <c r="E314" s="8">
        <f>IF(C314="","",C314-D314)</f>
        <v/>
      </c>
      <c r="G314" s="6">
        <f>IF(A314="","",YEAR(A314))</f>
        <v/>
      </c>
      <c r="H314" s="6">
        <f>IF(A314="","",MONTH(A314))</f>
        <v/>
      </c>
    </row>
    <row r="315">
      <c r="A315" s="9" t="n"/>
      <c r="C315" s="8" t="n"/>
      <c r="D315" s="8" t="n"/>
      <c r="E315" s="8">
        <f>IF(C315="","",C315-D315)</f>
        <v/>
      </c>
      <c r="G315" s="6">
        <f>IF(A315="","",YEAR(A315))</f>
        <v/>
      </c>
      <c r="H315" s="6">
        <f>IF(A315="","",MONTH(A315))</f>
        <v/>
      </c>
    </row>
    <row r="316">
      <c r="A316" s="9" t="n"/>
      <c r="C316" s="8" t="n"/>
      <c r="D316" s="8" t="n"/>
      <c r="E316" s="8">
        <f>IF(C316="","",C316-D316)</f>
        <v/>
      </c>
      <c r="G316" s="6">
        <f>IF(A316="","",YEAR(A316))</f>
        <v/>
      </c>
      <c r="H316" s="6">
        <f>IF(A316="","",MONTH(A316))</f>
        <v/>
      </c>
    </row>
    <row r="317">
      <c r="A317" s="9" t="n"/>
      <c r="C317" s="8" t="n"/>
      <c r="D317" s="8" t="n"/>
      <c r="E317" s="8">
        <f>IF(C317="","",C317-D317)</f>
        <v/>
      </c>
      <c r="G317" s="6">
        <f>IF(A317="","",YEAR(A317))</f>
        <v/>
      </c>
      <c r="H317" s="6">
        <f>IF(A317="","",MONTH(A317))</f>
        <v/>
      </c>
    </row>
    <row r="318">
      <c r="A318" s="9" t="n"/>
      <c r="C318" s="8" t="n"/>
      <c r="D318" s="8" t="n"/>
      <c r="E318" s="8">
        <f>IF(C318="","",C318-D318)</f>
        <v/>
      </c>
      <c r="G318" s="6">
        <f>IF(A318="","",YEAR(A318))</f>
        <v/>
      </c>
      <c r="H318" s="6">
        <f>IF(A318="","",MONTH(A318))</f>
        <v/>
      </c>
    </row>
    <row r="319">
      <c r="A319" s="9" t="n"/>
      <c r="C319" s="8" t="n"/>
      <c r="D319" s="8" t="n"/>
      <c r="E319" s="8">
        <f>IF(C319="","",C319-D319)</f>
        <v/>
      </c>
      <c r="G319" s="6">
        <f>IF(A319="","",YEAR(A319))</f>
        <v/>
      </c>
      <c r="H319" s="6">
        <f>IF(A319="","",MONTH(A319))</f>
        <v/>
      </c>
    </row>
    <row r="320">
      <c r="A320" s="9" t="n"/>
      <c r="C320" s="8" t="n"/>
      <c r="D320" s="8" t="n"/>
      <c r="E320" s="8">
        <f>IF(C320="","",C320-D320)</f>
        <v/>
      </c>
      <c r="G320" s="6">
        <f>IF(A320="","",YEAR(A320))</f>
        <v/>
      </c>
      <c r="H320" s="6">
        <f>IF(A320="","",MONTH(A320))</f>
        <v/>
      </c>
    </row>
    <row r="321">
      <c r="A321" s="9" t="n"/>
      <c r="C321" s="8" t="n"/>
      <c r="D321" s="8" t="n"/>
      <c r="E321" s="8">
        <f>IF(C321="","",C321-D321)</f>
        <v/>
      </c>
      <c r="G321" s="6">
        <f>IF(A321="","",YEAR(A321))</f>
        <v/>
      </c>
      <c r="H321" s="6">
        <f>IF(A321="","",MONTH(A321))</f>
        <v/>
      </c>
    </row>
    <row r="322">
      <c r="A322" s="9" t="n"/>
      <c r="C322" s="8" t="n"/>
      <c r="D322" s="8" t="n"/>
      <c r="E322" s="8">
        <f>IF(C322="","",C322-D322)</f>
        <v/>
      </c>
      <c r="G322" s="6">
        <f>IF(A322="","",YEAR(A322))</f>
        <v/>
      </c>
      <c r="H322" s="6">
        <f>IF(A322="","",MONTH(A322))</f>
        <v/>
      </c>
    </row>
    <row r="323">
      <c r="A323" s="9" t="n"/>
      <c r="C323" s="8" t="n"/>
      <c r="D323" s="8" t="n"/>
      <c r="E323" s="8">
        <f>IF(C323="","",C323-D323)</f>
        <v/>
      </c>
      <c r="G323" s="6">
        <f>IF(A323="","",YEAR(A323))</f>
        <v/>
      </c>
      <c r="H323" s="6">
        <f>IF(A323="","",MONTH(A323))</f>
        <v/>
      </c>
    </row>
    <row r="324">
      <c r="A324" s="9" t="n"/>
      <c r="C324" s="8" t="n"/>
      <c r="D324" s="8" t="n"/>
      <c r="E324" s="8">
        <f>IF(C324="","",C324-D324)</f>
        <v/>
      </c>
      <c r="G324" s="6">
        <f>IF(A324="","",YEAR(A324))</f>
        <v/>
      </c>
      <c r="H324" s="6">
        <f>IF(A324="","",MONTH(A324))</f>
        <v/>
      </c>
    </row>
    <row r="325">
      <c r="A325" s="9" t="n"/>
      <c r="C325" s="8" t="n"/>
      <c r="D325" s="8" t="n"/>
      <c r="E325" s="8">
        <f>IF(C325="","",C325-D325)</f>
        <v/>
      </c>
      <c r="G325" s="6">
        <f>IF(A325="","",YEAR(A325))</f>
        <v/>
      </c>
      <c r="H325" s="6">
        <f>IF(A325="","",MONTH(A325))</f>
        <v/>
      </c>
    </row>
    <row r="326">
      <c r="A326" s="9" t="n"/>
      <c r="C326" s="8" t="n"/>
      <c r="D326" s="8" t="n"/>
      <c r="E326" s="8">
        <f>IF(C326="","",C326-D326)</f>
        <v/>
      </c>
      <c r="G326" s="6">
        <f>IF(A326="","",YEAR(A326))</f>
        <v/>
      </c>
      <c r="H326" s="6">
        <f>IF(A326="","",MONTH(A326))</f>
        <v/>
      </c>
    </row>
    <row r="327">
      <c r="A327" s="9" t="n"/>
      <c r="C327" s="8" t="n"/>
      <c r="D327" s="8" t="n"/>
      <c r="E327" s="8">
        <f>IF(C327="","",C327-D327)</f>
        <v/>
      </c>
      <c r="G327" s="6">
        <f>IF(A327="","",YEAR(A327))</f>
        <v/>
      </c>
      <c r="H327" s="6">
        <f>IF(A327="","",MONTH(A327))</f>
        <v/>
      </c>
    </row>
    <row r="328">
      <c r="A328" s="9" t="n"/>
      <c r="C328" s="8" t="n"/>
      <c r="D328" s="8" t="n"/>
      <c r="E328" s="8">
        <f>IF(C328="","",C328-D328)</f>
        <v/>
      </c>
      <c r="G328" s="6">
        <f>IF(A328="","",YEAR(A328))</f>
        <v/>
      </c>
      <c r="H328" s="6">
        <f>IF(A328="","",MONTH(A328))</f>
        <v/>
      </c>
    </row>
    <row r="329">
      <c r="A329" s="9" t="n"/>
      <c r="C329" s="8" t="n"/>
      <c r="D329" s="8" t="n"/>
      <c r="E329" s="8">
        <f>IF(C329="","",C329-D329)</f>
        <v/>
      </c>
      <c r="G329" s="6">
        <f>IF(A329="","",YEAR(A329))</f>
        <v/>
      </c>
      <c r="H329" s="6">
        <f>IF(A329="","",MONTH(A329))</f>
        <v/>
      </c>
    </row>
    <row r="330">
      <c r="A330" s="9" t="n"/>
      <c r="C330" s="8" t="n"/>
      <c r="D330" s="8" t="n"/>
      <c r="E330" s="8">
        <f>IF(C330="","",C330-D330)</f>
        <v/>
      </c>
      <c r="G330" s="6">
        <f>IF(A330="","",YEAR(A330))</f>
        <v/>
      </c>
      <c r="H330" s="6">
        <f>IF(A330="","",MONTH(A330))</f>
        <v/>
      </c>
    </row>
    <row r="331">
      <c r="A331" s="9" t="n"/>
      <c r="C331" s="8" t="n"/>
      <c r="D331" s="8" t="n"/>
      <c r="E331" s="8">
        <f>IF(C331="","",C331-D331)</f>
        <v/>
      </c>
      <c r="G331" s="6">
        <f>IF(A331="","",YEAR(A331))</f>
        <v/>
      </c>
      <c r="H331" s="6">
        <f>IF(A331="","",MONTH(A331))</f>
        <v/>
      </c>
    </row>
    <row r="332">
      <c r="A332" s="9" t="n"/>
      <c r="C332" s="8" t="n"/>
      <c r="D332" s="8" t="n"/>
      <c r="E332" s="8">
        <f>IF(C332="","",C332-D332)</f>
        <v/>
      </c>
      <c r="G332" s="6">
        <f>IF(A332="","",YEAR(A332))</f>
        <v/>
      </c>
      <c r="H332" s="6">
        <f>IF(A332="","",MONTH(A332))</f>
        <v/>
      </c>
    </row>
    <row r="333">
      <c r="A333" s="9" t="n"/>
      <c r="C333" s="8" t="n"/>
      <c r="D333" s="8" t="n"/>
      <c r="E333" s="8">
        <f>IF(C333="","",C333-D333)</f>
        <v/>
      </c>
      <c r="G333" s="6">
        <f>IF(A333="","",YEAR(A333))</f>
        <v/>
      </c>
      <c r="H333" s="6">
        <f>IF(A333="","",MONTH(A333))</f>
        <v/>
      </c>
    </row>
    <row r="334">
      <c r="A334" s="9" t="n"/>
      <c r="C334" s="8" t="n"/>
      <c r="D334" s="8" t="n"/>
      <c r="E334" s="8">
        <f>IF(C334="","",C334-D334)</f>
        <v/>
      </c>
      <c r="G334" s="6">
        <f>IF(A334="","",YEAR(A334))</f>
        <v/>
      </c>
      <c r="H334" s="6">
        <f>IF(A334="","",MONTH(A334))</f>
        <v/>
      </c>
    </row>
    <row r="335">
      <c r="A335" s="9" t="n"/>
      <c r="C335" s="8" t="n"/>
      <c r="D335" s="8" t="n"/>
      <c r="E335" s="8">
        <f>IF(C335="","",C335-D335)</f>
        <v/>
      </c>
      <c r="G335" s="6">
        <f>IF(A335="","",YEAR(A335))</f>
        <v/>
      </c>
      <c r="H335" s="6">
        <f>IF(A335="","",MONTH(A335))</f>
        <v/>
      </c>
    </row>
    <row r="336">
      <c r="A336" s="9" t="n"/>
      <c r="C336" s="8" t="n"/>
      <c r="D336" s="8" t="n"/>
      <c r="E336" s="8">
        <f>IF(C336="","",C336-D336)</f>
        <v/>
      </c>
      <c r="G336" s="6">
        <f>IF(A336="","",YEAR(A336))</f>
        <v/>
      </c>
      <c r="H336" s="6">
        <f>IF(A336="","",MONTH(A336))</f>
        <v/>
      </c>
    </row>
    <row r="337">
      <c r="A337" s="9" t="n"/>
      <c r="C337" s="8" t="n"/>
      <c r="D337" s="8" t="n"/>
      <c r="E337" s="8">
        <f>IF(C337="","",C337-D337)</f>
        <v/>
      </c>
      <c r="G337" s="6">
        <f>IF(A337="","",YEAR(A337))</f>
        <v/>
      </c>
      <c r="H337" s="6">
        <f>IF(A337="","",MONTH(A337))</f>
        <v/>
      </c>
    </row>
    <row r="338">
      <c r="A338" s="9" t="n"/>
      <c r="C338" s="8" t="n"/>
      <c r="D338" s="8" t="n"/>
      <c r="E338" s="8">
        <f>IF(C338="","",C338-D338)</f>
        <v/>
      </c>
      <c r="G338" s="6">
        <f>IF(A338="","",YEAR(A338))</f>
        <v/>
      </c>
      <c r="H338" s="6">
        <f>IF(A338="","",MONTH(A338))</f>
        <v/>
      </c>
    </row>
    <row r="339">
      <c r="A339" s="9" t="n"/>
      <c r="C339" s="8" t="n"/>
      <c r="D339" s="8" t="n"/>
      <c r="E339" s="8">
        <f>IF(C339="","",C339-D339)</f>
        <v/>
      </c>
      <c r="G339" s="6">
        <f>IF(A339="","",YEAR(A339))</f>
        <v/>
      </c>
      <c r="H339" s="6">
        <f>IF(A339="","",MONTH(A339))</f>
        <v/>
      </c>
    </row>
    <row r="340">
      <c r="A340" s="9" t="n"/>
      <c r="C340" s="8" t="n"/>
      <c r="D340" s="8" t="n"/>
      <c r="E340" s="8">
        <f>IF(C340="","",C340-D340)</f>
        <v/>
      </c>
      <c r="G340" s="6">
        <f>IF(A340="","",YEAR(A340))</f>
        <v/>
      </c>
      <c r="H340" s="6">
        <f>IF(A340="","",MONTH(A340))</f>
        <v/>
      </c>
    </row>
    <row r="341">
      <c r="A341" s="9" t="n"/>
      <c r="C341" s="8" t="n"/>
      <c r="D341" s="8" t="n"/>
      <c r="E341" s="8">
        <f>IF(C341="","",C341-D341)</f>
        <v/>
      </c>
      <c r="G341" s="6">
        <f>IF(A341="","",YEAR(A341))</f>
        <v/>
      </c>
      <c r="H341" s="6">
        <f>IF(A341="","",MONTH(A341))</f>
        <v/>
      </c>
    </row>
    <row r="342">
      <c r="A342" s="9" t="n"/>
      <c r="C342" s="8" t="n"/>
      <c r="D342" s="8" t="n"/>
      <c r="E342" s="8">
        <f>IF(C342="","",C342-D342)</f>
        <v/>
      </c>
      <c r="G342" s="6">
        <f>IF(A342="","",YEAR(A342))</f>
        <v/>
      </c>
      <c r="H342" s="6">
        <f>IF(A342="","",MONTH(A342))</f>
        <v/>
      </c>
    </row>
    <row r="343">
      <c r="A343" s="9" t="n"/>
      <c r="C343" s="8" t="n"/>
      <c r="D343" s="8" t="n"/>
      <c r="E343" s="8">
        <f>IF(C343="","",C343-D343)</f>
        <v/>
      </c>
      <c r="G343" s="6">
        <f>IF(A343="","",YEAR(A343))</f>
        <v/>
      </c>
      <c r="H343" s="6">
        <f>IF(A343="","",MONTH(A343))</f>
        <v/>
      </c>
    </row>
    <row r="344">
      <c r="A344" s="9" t="n"/>
      <c r="C344" s="8" t="n"/>
      <c r="D344" s="8" t="n"/>
      <c r="E344" s="8">
        <f>IF(C344="","",C344-D344)</f>
        <v/>
      </c>
      <c r="G344" s="6">
        <f>IF(A344="","",YEAR(A344))</f>
        <v/>
      </c>
      <c r="H344" s="6">
        <f>IF(A344="","",MONTH(A344))</f>
        <v/>
      </c>
    </row>
    <row r="345">
      <c r="A345" s="9" t="n"/>
      <c r="C345" s="8" t="n"/>
      <c r="D345" s="8" t="n"/>
      <c r="E345" s="8">
        <f>IF(C345="","",C345-D345)</f>
        <v/>
      </c>
      <c r="G345" s="6">
        <f>IF(A345="","",YEAR(A345))</f>
        <v/>
      </c>
      <c r="H345" s="6">
        <f>IF(A345="","",MONTH(A345))</f>
        <v/>
      </c>
    </row>
    <row r="346">
      <c r="A346" s="9" t="n"/>
      <c r="C346" s="8" t="n"/>
      <c r="D346" s="8" t="n"/>
      <c r="E346" s="8">
        <f>IF(C346="","",C346-D346)</f>
        <v/>
      </c>
      <c r="G346" s="6">
        <f>IF(A346="","",YEAR(A346))</f>
        <v/>
      </c>
      <c r="H346" s="6">
        <f>IF(A346="","",MONTH(A346))</f>
        <v/>
      </c>
    </row>
    <row r="347">
      <c r="A347" s="9" t="n"/>
      <c r="C347" s="8" t="n"/>
      <c r="D347" s="8" t="n"/>
      <c r="E347" s="8">
        <f>IF(C347="","",C347-D347)</f>
        <v/>
      </c>
      <c r="G347" s="6">
        <f>IF(A347="","",YEAR(A347))</f>
        <v/>
      </c>
      <c r="H347" s="6">
        <f>IF(A347="","",MONTH(A347))</f>
        <v/>
      </c>
    </row>
    <row r="348">
      <c r="A348" s="9" t="n"/>
      <c r="C348" s="8" t="n"/>
      <c r="D348" s="8" t="n"/>
      <c r="E348" s="8">
        <f>IF(C348="","",C348-D348)</f>
        <v/>
      </c>
      <c r="G348" s="6">
        <f>IF(A348="","",YEAR(A348))</f>
        <v/>
      </c>
      <c r="H348" s="6">
        <f>IF(A348="","",MONTH(A348))</f>
        <v/>
      </c>
    </row>
    <row r="349">
      <c r="A349" s="9" t="n"/>
      <c r="C349" s="8" t="n"/>
      <c r="D349" s="8" t="n"/>
      <c r="E349" s="8">
        <f>IF(C349="","",C349-D349)</f>
        <v/>
      </c>
      <c r="G349" s="6">
        <f>IF(A349="","",YEAR(A349))</f>
        <v/>
      </c>
      <c r="H349" s="6">
        <f>IF(A349="","",MONTH(A349))</f>
        <v/>
      </c>
    </row>
    <row r="350">
      <c r="A350" s="9" t="n"/>
      <c r="C350" s="8" t="n"/>
      <c r="D350" s="8" t="n"/>
      <c r="E350" s="8">
        <f>IF(C350="","",C350-D350)</f>
        <v/>
      </c>
      <c r="G350" s="6">
        <f>IF(A350="","",YEAR(A350))</f>
        <v/>
      </c>
      <c r="H350" s="6">
        <f>IF(A350="","",MONTH(A350))</f>
        <v/>
      </c>
    </row>
    <row r="351">
      <c r="A351" s="9" t="n"/>
      <c r="C351" s="8" t="n"/>
      <c r="D351" s="8" t="n"/>
      <c r="E351" s="8">
        <f>IF(C351="","",C351-D351)</f>
        <v/>
      </c>
      <c r="G351" s="6">
        <f>IF(A351="","",YEAR(A351))</f>
        <v/>
      </c>
      <c r="H351" s="6">
        <f>IF(A351="","",MONTH(A351))</f>
        <v/>
      </c>
    </row>
    <row r="352">
      <c r="A352" s="9" t="n"/>
      <c r="C352" s="8" t="n"/>
      <c r="D352" s="8" t="n"/>
      <c r="E352" s="8">
        <f>IF(C352="","",C352-D352)</f>
        <v/>
      </c>
      <c r="G352" s="6">
        <f>IF(A352="","",YEAR(A352))</f>
        <v/>
      </c>
      <c r="H352" s="6">
        <f>IF(A352="","",MONTH(A352))</f>
        <v/>
      </c>
    </row>
    <row r="353">
      <c r="A353" s="9" t="n"/>
      <c r="C353" s="8" t="n"/>
      <c r="D353" s="8" t="n"/>
      <c r="E353" s="8">
        <f>IF(C353="","",C353-D353)</f>
        <v/>
      </c>
      <c r="G353" s="6">
        <f>IF(A353="","",YEAR(A353))</f>
        <v/>
      </c>
      <c r="H353" s="6">
        <f>IF(A353="","",MONTH(A353))</f>
        <v/>
      </c>
    </row>
    <row r="354">
      <c r="A354" s="9" t="n"/>
      <c r="C354" s="8" t="n"/>
      <c r="D354" s="8" t="n"/>
      <c r="E354" s="8">
        <f>IF(C354="","",C354-D354)</f>
        <v/>
      </c>
      <c r="G354" s="6">
        <f>IF(A354="","",YEAR(A354))</f>
        <v/>
      </c>
      <c r="H354" s="6">
        <f>IF(A354="","",MONTH(A354))</f>
        <v/>
      </c>
    </row>
    <row r="355">
      <c r="A355" s="9" t="n"/>
      <c r="C355" s="8" t="n"/>
      <c r="D355" s="8" t="n"/>
      <c r="E355" s="8">
        <f>IF(C355="","",C355-D355)</f>
        <v/>
      </c>
      <c r="G355" s="6">
        <f>IF(A355="","",YEAR(A355))</f>
        <v/>
      </c>
      <c r="H355" s="6">
        <f>IF(A355="","",MONTH(A355))</f>
        <v/>
      </c>
    </row>
    <row r="356">
      <c r="A356" s="9" t="n"/>
      <c r="C356" s="8" t="n"/>
      <c r="D356" s="8" t="n"/>
      <c r="E356" s="8">
        <f>IF(C356="","",C356-D356)</f>
        <v/>
      </c>
      <c r="G356" s="6">
        <f>IF(A356="","",YEAR(A356))</f>
        <v/>
      </c>
      <c r="H356" s="6">
        <f>IF(A356="","",MONTH(A356))</f>
        <v/>
      </c>
    </row>
    <row r="357">
      <c r="A357" s="9" t="n"/>
      <c r="C357" s="8" t="n"/>
      <c r="D357" s="8" t="n"/>
      <c r="E357" s="8">
        <f>IF(C357="","",C357-D357)</f>
        <v/>
      </c>
      <c r="G357" s="6">
        <f>IF(A357="","",YEAR(A357))</f>
        <v/>
      </c>
      <c r="H357" s="6">
        <f>IF(A357="","",MONTH(A357))</f>
        <v/>
      </c>
    </row>
    <row r="358">
      <c r="A358" s="9" t="n"/>
      <c r="C358" s="8" t="n"/>
      <c r="D358" s="8" t="n"/>
      <c r="E358" s="8">
        <f>IF(C358="","",C358-D358)</f>
        <v/>
      </c>
      <c r="G358" s="6">
        <f>IF(A358="","",YEAR(A358))</f>
        <v/>
      </c>
      <c r="H358" s="6">
        <f>IF(A358="","",MONTH(A358))</f>
        <v/>
      </c>
    </row>
    <row r="359">
      <c r="A359" s="9" t="n"/>
      <c r="C359" s="8" t="n"/>
      <c r="D359" s="8" t="n"/>
      <c r="E359" s="8">
        <f>IF(C359="","",C359-D359)</f>
        <v/>
      </c>
      <c r="G359" s="6">
        <f>IF(A359="","",YEAR(A359))</f>
        <v/>
      </c>
      <c r="H359" s="6">
        <f>IF(A359="","",MONTH(A359))</f>
        <v/>
      </c>
    </row>
    <row r="360">
      <c r="A360" s="9" t="n"/>
      <c r="C360" s="8" t="n"/>
      <c r="D360" s="8" t="n"/>
      <c r="E360" s="8">
        <f>IF(C360="","",C360-D360)</f>
        <v/>
      </c>
      <c r="G360" s="6">
        <f>IF(A360="","",YEAR(A360))</f>
        <v/>
      </c>
      <c r="H360" s="6">
        <f>IF(A360="","",MONTH(A360))</f>
        <v/>
      </c>
    </row>
    <row r="361">
      <c r="A361" s="9" t="n"/>
      <c r="C361" s="8" t="n"/>
      <c r="D361" s="8" t="n"/>
      <c r="E361" s="8">
        <f>IF(C361="","",C361-D361)</f>
        <v/>
      </c>
      <c r="G361" s="6">
        <f>IF(A361="","",YEAR(A361))</f>
        <v/>
      </c>
      <c r="H361" s="6">
        <f>IF(A361="","",MONTH(A361))</f>
        <v/>
      </c>
    </row>
    <row r="362">
      <c r="A362" s="9" t="n"/>
      <c r="C362" s="8" t="n"/>
      <c r="D362" s="8" t="n"/>
      <c r="E362" s="8">
        <f>IF(C362="","",C362-D362)</f>
        <v/>
      </c>
      <c r="G362" s="6">
        <f>IF(A362="","",YEAR(A362))</f>
        <v/>
      </c>
      <c r="H362" s="6">
        <f>IF(A362="","",MONTH(A362))</f>
        <v/>
      </c>
    </row>
    <row r="363">
      <c r="A363" s="9" t="n"/>
      <c r="C363" s="8" t="n"/>
      <c r="D363" s="8" t="n"/>
      <c r="E363" s="8">
        <f>IF(C363="","",C363-D363)</f>
        <v/>
      </c>
      <c r="G363" s="6">
        <f>IF(A363="","",YEAR(A363))</f>
        <v/>
      </c>
      <c r="H363" s="6">
        <f>IF(A363="","",MONTH(A363))</f>
        <v/>
      </c>
    </row>
    <row r="364">
      <c r="A364" s="9" t="n"/>
      <c r="C364" s="8" t="n"/>
      <c r="D364" s="8" t="n"/>
      <c r="E364" s="8">
        <f>IF(C364="","",C364-D364)</f>
        <v/>
      </c>
      <c r="G364" s="6">
        <f>IF(A364="","",YEAR(A364))</f>
        <v/>
      </c>
      <c r="H364" s="6">
        <f>IF(A364="","",MONTH(A364))</f>
        <v/>
      </c>
    </row>
    <row r="365">
      <c r="A365" s="9" t="n"/>
      <c r="C365" s="8" t="n"/>
      <c r="D365" s="8" t="n"/>
      <c r="E365" s="8">
        <f>IF(C365="","",C365-D365)</f>
        <v/>
      </c>
      <c r="G365" s="6">
        <f>IF(A365="","",YEAR(A365))</f>
        <v/>
      </c>
      <c r="H365" s="6">
        <f>IF(A365="","",MONTH(A365))</f>
        <v/>
      </c>
    </row>
    <row r="366">
      <c r="A366" s="9" t="n"/>
      <c r="C366" s="8" t="n"/>
      <c r="D366" s="8" t="n"/>
      <c r="E366" s="8">
        <f>IF(C366="","",C366-D366)</f>
        <v/>
      </c>
      <c r="G366" s="6">
        <f>IF(A366="","",YEAR(A366))</f>
        <v/>
      </c>
      <c r="H366" s="6">
        <f>IF(A366="","",MONTH(A366))</f>
        <v/>
      </c>
    </row>
    <row r="367">
      <c r="A367" s="9" t="n"/>
      <c r="C367" s="8" t="n"/>
      <c r="D367" s="8" t="n"/>
      <c r="E367" s="8">
        <f>IF(C367="","",C367-D367)</f>
        <v/>
      </c>
      <c r="G367" s="6">
        <f>IF(A367="","",YEAR(A367))</f>
        <v/>
      </c>
      <c r="H367" s="6">
        <f>IF(A367="","",MONTH(A367))</f>
        <v/>
      </c>
    </row>
    <row r="368">
      <c r="A368" s="9" t="n"/>
      <c r="C368" s="8" t="n"/>
      <c r="D368" s="8" t="n"/>
      <c r="E368" s="8">
        <f>IF(C368="","",C368-D368)</f>
        <v/>
      </c>
      <c r="G368" s="6">
        <f>IF(A368="","",YEAR(A368))</f>
        <v/>
      </c>
      <c r="H368" s="6">
        <f>IF(A368="","",MONTH(A368))</f>
        <v/>
      </c>
    </row>
    <row r="369">
      <c r="A369" s="9" t="n"/>
      <c r="C369" s="8" t="n"/>
      <c r="D369" s="8" t="n"/>
      <c r="E369" s="8">
        <f>IF(C369="","",C369-D369)</f>
        <v/>
      </c>
      <c r="G369" s="6">
        <f>IF(A369="","",YEAR(A369))</f>
        <v/>
      </c>
      <c r="H369" s="6">
        <f>IF(A369="","",MONTH(A369))</f>
        <v/>
      </c>
    </row>
    <row r="370">
      <c r="A370" s="9" t="n"/>
      <c r="C370" s="8" t="n"/>
      <c r="D370" s="8" t="n"/>
      <c r="E370" s="8">
        <f>IF(C370="","",C370-D370)</f>
        <v/>
      </c>
      <c r="G370" s="6">
        <f>IF(A370="","",YEAR(A370))</f>
        <v/>
      </c>
      <c r="H370" s="6">
        <f>IF(A370="","",MONTH(A370))</f>
        <v/>
      </c>
    </row>
    <row r="371">
      <c r="A371" s="9" t="n"/>
      <c r="C371" s="8" t="n"/>
      <c r="D371" s="8" t="n"/>
      <c r="E371" s="8">
        <f>IF(C371="","",C371-D371)</f>
        <v/>
      </c>
      <c r="G371" s="6">
        <f>IF(A371="","",YEAR(A371))</f>
        <v/>
      </c>
      <c r="H371" s="6">
        <f>IF(A371="","",MONTH(A371))</f>
        <v/>
      </c>
    </row>
    <row r="372">
      <c r="A372" s="9" t="n"/>
      <c r="C372" s="8" t="n"/>
      <c r="D372" s="8" t="n"/>
      <c r="E372" s="8">
        <f>IF(C372="","",C372-D372)</f>
        <v/>
      </c>
      <c r="G372" s="6">
        <f>IF(A372="","",YEAR(A372))</f>
        <v/>
      </c>
      <c r="H372" s="6">
        <f>IF(A372="","",MONTH(A372))</f>
        <v/>
      </c>
    </row>
    <row r="373">
      <c r="A373" s="9" t="n"/>
      <c r="C373" s="8" t="n"/>
      <c r="D373" s="8" t="n"/>
      <c r="E373" s="8">
        <f>IF(C373="","",C373-D373)</f>
        <v/>
      </c>
      <c r="G373" s="6">
        <f>IF(A373="","",YEAR(A373))</f>
        <v/>
      </c>
      <c r="H373" s="6">
        <f>IF(A373="","",MONTH(A373))</f>
        <v/>
      </c>
    </row>
    <row r="374">
      <c r="A374" s="9" t="n"/>
      <c r="C374" s="8" t="n"/>
      <c r="D374" s="8" t="n"/>
      <c r="E374" s="8">
        <f>IF(C374="","",C374-D374)</f>
        <v/>
      </c>
      <c r="G374" s="6">
        <f>IF(A374="","",YEAR(A374))</f>
        <v/>
      </c>
      <c r="H374" s="6">
        <f>IF(A374="","",MONTH(A374))</f>
        <v/>
      </c>
    </row>
    <row r="375">
      <c r="A375" s="9" t="n"/>
      <c r="C375" s="8" t="n"/>
      <c r="D375" s="8" t="n"/>
      <c r="E375" s="8">
        <f>IF(C375="","",C375-D375)</f>
        <v/>
      </c>
      <c r="G375" s="6">
        <f>IF(A375="","",YEAR(A375))</f>
        <v/>
      </c>
      <c r="H375" s="6">
        <f>IF(A375="","",MONTH(A375))</f>
        <v/>
      </c>
    </row>
    <row r="376">
      <c r="A376" s="9" t="n"/>
      <c r="C376" s="8" t="n"/>
      <c r="D376" s="8" t="n"/>
      <c r="E376" s="8">
        <f>IF(C376="","",C376-D376)</f>
        <v/>
      </c>
      <c r="G376" s="6">
        <f>IF(A376="","",YEAR(A376))</f>
        <v/>
      </c>
      <c r="H376" s="6">
        <f>IF(A376="","",MONTH(A376))</f>
        <v/>
      </c>
    </row>
    <row r="377">
      <c r="A377" s="9" t="n"/>
      <c r="C377" s="8" t="n"/>
      <c r="D377" s="8" t="n"/>
      <c r="E377" s="8">
        <f>IF(C377="","",C377-D377)</f>
        <v/>
      </c>
      <c r="G377" s="6">
        <f>IF(A377="","",YEAR(A377))</f>
        <v/>
      </c>
      <c r="H377" s="6">
        <f>IF(A377="","",MONTH(A377))</f>
        <v/>
      </c>
    </row>
    <row r="378">
      <c r="A378" s="9" t="n"/>
      <c r="C378" s="8" t="n"/>
      <c r="D378" s="8" t="n"/>
      <c r="E378" s="8">
        <f>IF(C378="","",C378-D378)</f>
        <v/>
      </c>
      <c r="G378" s="6">
        <f>IF(A378="","",YEAR(A378))</f>
        <v/>
      </c>
      <c r="H378" s="6">
        <f>IF(A378="","",MONTH(A378))</f>
        <v/>
      </c>
    </row>
    <row r="379">
      <c r="A379" s="9" t="n"/>
      <c r="C379" s="8" t="n"/>
      <c r="D379" s="8" t="n"/>
      <c r="E379" s="8">
        <f>IF(C379="","",C379-D379)</f>
        <v/>
      </c>
      <c r="G379" s="6">
        <f>IF(A379="","",YEAR(A379))</f>
        <v/>
      </c>
      <c r="H379" s="6">
        <f>IF(A379="","",MONTH(A379))</f>
        <v/>
      </c>
    </row>
    <row r="380">
      <c r="A380" s="9" t="n"/>
      <c r="C380" s="8" t="n"/>
      <c r="D380" s="8" t="n"/>
      <c r="E380" s="8">
        <f>IF(C380="","",C380-D380)</f>
        <v/>
      </c>
      <c r="G380" s="6">
        <f>IF(A380="","",YEAR(A380))</f>
        <v/>
      </c>
      <c r="H380" s="6">
        <f>IF(A380="","",MONTH(A380))</f>
        <v/>
      </c>
    </row>
    <row r="381">
      <c r="A381" s="9" t="n"/>
      <c r="C381" s="8" t="n"/>
      <c r="D381" s="8" t="n"/>
      <c r="E381" s="8">
        <f>IF(C381="","",C381-D381)</f>
        <v/>
      </c>
      <c r="G381" s="6">
        <f>IF(A381="","",YEAR(A381))</f>
        <v/>
      </c>
      <c r="H381" s="6">
        <f>IF(A381="","",MONTH(A381))</f>
        <v/>
      </c>
    </row>
    <row r="382">
      <c r="A382" s="9" t="n"/>
      <c r="C382" s="8" t="n"/>
      <c r="D382" s="8" t="n"/>
      <c r="E382" s="8">
        <f>IF(C382="","",C382-D382)</f>
        <v/>
      </c>
      <c r="G382" s="6">
        <f>IF(A382="","",YEAR(A382))</f>
        <v/>
      </c>
      <c r="H382" s="6">
        <f>IF(A382="","",MONTH(A382))</f>
        <v/>
      </c>
    </row>
    <row r="383">
      <c r="A383" s="9" t="n"/>
      <c r="C383" s="8" t="n"/>
      <c r="D383" s="8" t="n"/>
      <c r="E383" s="8">
        <f>IF(C383="","",C383-D383)</f>
        <v/>
      </c>
      <c r="G383" s="6">
        <f>IF(A383="","",YEAR(A383))</f>
        <v/>
      </c>
      <c r="H383" s="6">
        <f>IF(A383="","",MONTH(A383))</f>
        <v/>
      </c>
    </row>
    <row r="384">
      <c r="A384" s="9" t="n"/>
      <c r="C384" s="8" t="n"/>
      <c r="D384" s="8" t="n"/>
      <c r="E384" s="8">
        <f>IF(C384="","",C384-D384)</f>
        <v/>
      </c>
      <c r="G384" s="6">
        <f>IF(A384="","",YEAR(A384))</f>
        <v/>
      </c>
      <c r="H384" s="6">
        <f>IF(A384="","",MONTH(A384))</f>
        <v/>
      </c>
    </row>
    <row r="385">
      <c r="A385" s="9" t="n"/>
      <c r="C385" s="8" t="n"/>
      <c r="D385" s="8" t="n"/>
      <c r="E385" s="8">
        <f>IF(C385="","",C385-D385)</f>
        <v/>
      </c>
      <c r="G385" s="6">
        <f>IF(A385="","",YEAR(A385))</f>
        <v/>
      </c>
      <c r="H385" s="6">
        <f>IF(A385="","",MONTH(A385))</f>
        <v/>
      </c>
    </row>
    <row r="386">
      <c r="A386" s="9" t="n"/>
      <c r="C386" s="8" t="n"/>
      <c r="D386" s="8" t="n"/>
      <c r="E386" s="8">
        <f>IF(C386="","",C386-D386)</f>
        <v/>
      </c>
      <c r="G386" s="6">
        <f>IF(A386="","",YEAR(A386))</f>
        <v/>
      </c>
      <c r="H386" s="6">
        <f>IF(A386="","",MONTH(A386))</f>
        <v/>
      </c>
    </row>
    <row r="387">
      <c r="A387" s="9" t="n"/>
      <c r="C387" s="8" t="n"/>
      <c r="D387" s="8" t="n"/>
      <c r="E387" s="8">
        <f>IF(C387="","",C387-D387)</f>
        <v/>
      </c>
      <c r="G387" s="6">
        <f>IF(A387="","",YEAR(A387))</f>
        <v/>
      </c>
      <c r="H387" s="6">
        <f>IF(A387="","",MONTH(A387))</f>
        <v/>
      </c>
    </row>
    <row r="388">
      <c r="A388" s="9" t="n"/>
      <c r="C388" s="8" t="n"/>
      <c r="D388" s="8" t="n"/>
      <c r="E388" s="8">
        <f>IF(C388="","",C388-D388)</f>
        <v/>
      </c>
      <c r="G388" s="6">
        <f>IF(A388="","",YEAR(A388))</f>
        <v/>
      </c>
      <c r="H388" s="6">
        <f>IF(A388="","",MONTH(A388))</f>
        <v/>
      </c>
    </row>
    <row r="389">
      <c r="A389" s="9" t="n"/>
      <c r="C389" s="8" t="n"/>
      <c r="D389" s="8" t="n"/>
      <c r="E389" s="8">
        <f>IF(C389="","",C389-D389)</f>
        <v/>
      </c>
      <c r="G389" s="6">
        <f>IF(A389="","",YEAR(A389))</f>
        <v/>
      </c>
      <c r="H389" s="6">
        <f>IF(A389="","",MONTH(A389))</f>
        <v/>
      </c>
    </row>
    <row r="390">
      <c r="A390" s="9" t="n"/>
      <c r="C390" s="8" t="n"/>
      <c r="D390" s="8" t="n"/>
      <c r="E390" s="8">
        <f>IF(C390="","",C390-D390)</f>
        <v/>
      </c>
      <c r="G390" s="6">
        <f>IF(A390="","",YEAR(A390))</f>
        <v/>
      </c>
      <c r="H390" s="6">
        <f>IF(A390="","",MONTH(A390))</f>
        <v/>
      </c>
    </row>
    <row r="391">
      <c r="A391" s="9" t="n"/>
      <c r="C391" s="8" t="n"/>
      <c r="D391" s="8" t="n"/>
      <c r="E391" s="8">
        <f>IF(C391="","",C391-D391)</f>
        <v/>
      </c>
      <c r="G391" s="6">
        <f>IF(A391="","",YEAR(A391))</f>
        <v/>
      </c>
      <c r="H391" s="6">
        <f>IF(A391="","",MONTH(A391))</f>
        <v/>
      </c>
    </row>
    <row r="392">
      <c r="A392" s="9" t="n"/>
      <c r="C392" s="8" t="n"/>
      <c r="D392" s="8" t="n"/>
      <c r="E392" s="8">
        <f>IF(C392="","",C392-D392)</f>
        <v/>
      </c>
      <c r="G392" s="6">
        <f>IF(A392="","",YEAR(A392))</f>
        <v/>
      </c>
      <c r="H392" s="6">
        <f>IF(A392="","",MONTH(A392))</f>
        <v/>
      </c>
    </row>
    <row r="393">
      <c r="A393" s="9" t="n"/>
      <c r="C393" s="8" t="n"/>
      <c r="D393" s="8" t="n"/>
      <c r="E393" s="8">
        <f>IF(C393="","",C393-D393)</f>
        <v/>
      </c>
      <c r="G393" s="6">
        <f>IF(A393="","",YEAR(A393))</f>
        <v/>
      </c>
      <c r="H393" s="6">
        <f>IF(A393="","",MONTH(A393))</f>
        <v/>
      </c>
    </row>
    <row r="394">
      <c r="A394" s="9" t="n"/>
      <c r="C394" s="8" t="n"/>
      <c r="D394" s="8" t="n"/>
      <c r="E394" s="8">
        <f>IF(C394="","",C394-D394)</f>
        <v/>
      </c>
      <c r="G394" s="6">
        <f>IF(A394="","",YEAR(A394))</f>
        <v/>
      </c>
      <c r="H394" s="6">
        <f>IF(A394="","",MONTH(A394))</f>
        <v/>
      </c>
    </row>
    <row r="395">
      <c r="A395" s="9" t="n"/>
      <c r="C395" s="8" t="n"/>
      <c r="D395" s="8" t="n"/>
      <c r="E395" s="8">
        <f>IF(C395="","",C395-D395)</f>
        <v/>
      </c>
      <c r="G395" s="6">
        <f>IF(A395="","",YEAR(A395))</f>
        <v/>
      </c>
      <c r="H395" s="6">
        <f>IF(A395="","",MONTH(A395))</f>
        <v/>
      </c>
    </row>
    <row r="396">
      <c r="A396" s="9" t="n"/>
      <c r="C396" s="8" t="n"/>
      <c r="D396" s="8" t="n"/>
      <c r="E396" s="8">
        <f>IF(C396="","",C396-D396)</f>
        <v/>
      </c>
      <c r="G396" s="6">
        <f>IF(A396="","",YEAR(A396))</f>
        <v/>
      </c>
      <c r="H396" s="6">
        <f>IF(A396="","",MONTH(A396))</f>
        <v/>
      </c>
    </row>
    <row r="397">
      <c r="A397" s="9" t="n"/>
      <c r="C397" s="8" t="n"/>
      <c r="D397" s="8" t="n"/>
      <c r="E397" s="8">
        <f>IF(C397="","",C397-D397)</f>
        <v/>
      </c>
      <c r="G397" s="6">
        <f>IF(A397="","",YEAR(A397))</f>
        <v/>
      </c>
      <c r="H397" s="6">
        <f>IF(A397="","",MONTH(A397))</f>
        <v/>
      </c>
    </row>
    <row r="398">
      <c r="A398" s="9" t="n"/>
      <c r="C398" s="8" t="n"/>
      <c r="D398" s="8" t="n"/>
      <c r="E398" s="8">
        <f>IF(C398="","",C398-D398)</f>
        <v/>
      </c>
      <c r="G398" s="6">
        <f>IF(A398="","",YEAR(A398))</f>
        <v/>
      </c>
      <c r="H398" s="6">
        <f>IF(A398="","",MONTH(A398))</f>
        <v/>
      </c>
    </row>
    <row r="399">
      <c r="A399" s="9" t="n"/>
      <c r="C399" s="8" t="n"/>
      <c r="D399" s="8" t="n"/>
      <c r="E399" s="8">
        <f>IF(C399="","",C399-D399)</f>
        <v/>
      </c>
      <c r="G399" s="6">
        <f>IF(A399="","",YEAR(A399))</f>
        <v/>
      </c>
      <c r="H399" s="6">
        <f>IF(A399="","",MONTH(A399))</f>
        <v/>
      </c>
    </row>
    <row r="400">
      <c r="A400" s="9" t="n"/>
      <c r="C400" s="8" t="n"/>
      <c r="D400" s="8" t="n"/>
      <c r="E400" s="8">
        <f>IF(C400="","",C400-D400)</f>
        <v/>
      </c>
      <c r="G400" s="6">
        <f>IF(A400="","",YEAR(A400))</f>
        <v/>
      </c>
      <c r="H400" s="6">
        <f>IF(A400="","",MONTH(A400))</f>
        <v/>
      </c>
    </row>
    <row r="401">
      <c r="A401" s="9" t="n"/>
      <c r="C401" s="8" t="n"/>
      <c r="D401" s="8" t="n"/>
      <c r="E401" s="8">
        <f>IF(C401="","",C401-D401)</f>
        <v/>
      </c>
      <c r="G401" s="6">
        <f>IF(A401="","",YEAR(A401))</f>
        <v/>
      </c>
      <c r="H401" s="6">
        <f>IF(A401="","",MONTH(A401))</f>
        <v/>
      </c>
    </row>
    <row r="402">
      <c r="A402" s="9" t="n"/>
      <c r="C402" s="8" t="n"/>
      <c r="D402" s="8" t="n"/>
      <c r="E402" s="8">
        <f>IF(C402="","",C402-D402)</f>
        <v/>
      </c>
      <c r="G402" s="6">
        <f>IF(A402="","",YEAR(A402))</f>
        <v/>
      </c>
      <c r="H402" s="6">
        <f>IF(A402="","",MONTH(A402))</f>
        <v/>
      </c>
    </row>
    <row r="403">
      <c r="A403" s="9" t="n"/>
      <c r="C403" s="8" t="n"/>
      <c r="D403" s="8" t="n"/>
      <c r="E403" s="8">
        <f>IF(C403="","",C403-D403)</f>
        <v/>
      </c>
      <c r="G403" s="6">
        <f>IF(A403="","",YEAR(A403))</f>
        <v/>
      </c>
      <c r="H403" s="6">
        <f>IF(A403="","",MONTH(A403))</f>
        <v/>
      </c>
    </row>
    <row r="404">
      <c r="A404" s="9" t="n"/>
      <c r="C404" s="8" t="n"/>
      <c r="D404" s="8" t="n"/>
      <c r="E404" s="8">
        <f>IF(C404="","",C404-D404)</f>
        <v/>
      </c>
      <c r="G404" s="6">
        <f>IF(A404="","",YEAR(A404))</f>
        <v/>
      </c>
      <c r="H404" s="6">
        <f>IF(A404="","",MONTH(A404))</f>
        <v/>
      </c>
    </row>
    <row r="405">
      <c r="A405" s="9" t="n"/>
      <c r="C405" s="8" t="n"/>
      <c r="D405" s="8" t="n"/>
      <c r="E405" s="8">
        <f>IF(C405="","",C405-D405)</f>
        <v/>
      </c>
      <c r="G405" s="6">
        <f>IF(A405="","",YEAR(A405))</f>
        <v/>
      </c>
      <c r="H405" s="6">
        <f>IF(A405="","",MONTH(A405))</f>
        <v/>
      </c>
    </row>
    <row r="406">
      <c r="A406" s="9" t="n"/>
      <c r="C406" s="8" t="n"/>
      <c r="D406" s="8" t="n"/>
      <c r="E406" s="8">
        <f>IF(C406="","",C406-D406)</f>
        <v/>
      </c>
      <c r="G406" s="6">
        <f>IF(A406="","",YEAR(A406))</f>
        <v/>
      </c>
      <c r="H406" s="6">
        <f>IF(A406="","",MONTH(A406))</f>
        <v/>
      </c>
    </row>
    <row r="407">
      <c r="A407" s="9" t="n"/>
      <c r="C407" s="8" t="n"/>
      <c r="D407" s="8" t="n"/>
      <c r="E407" s="8">
        <f>IF(C407="","",C407-D407)</f>
        <v/>
      </c>
      <c r="G407" s="6">
        <f>IF(A407="","",YEAR(A407))</f>
        <v/>
      </c>
      <c r="H407" s="6">
        <f>IF(A407="","",MONTH(A407))</f>
        <v/>
      </c>
    </row>
    <row r="408">
      <c r="A408" s="9" t="n"/>
      <c r="C408" s="8" t="n"/>
      <c r="D408" s="8" t="n"/>
      <c r="E408" s="8">
        <f>IF(C408="","",C408-D408)</f>
        <v/>
      </c>
      <c r="G408" s="6">
        <f>IF(A408="","",YEAR(A408))</f>
        <v/>
      </c>
      <c r="H408" s="6">
        <f>IF(A408="","",MONTH(A408))</f>
        <v/>
      </c>
    </row>
    <row r="409">
      <c r="A409" s="9" t="n"/>
      <c r="C409" s="8" t="n"/>
      <c r="D409" s="8" t="n"/>
      <c r="E409" s="8">
        <f>IF(C409="","",C409-D409)</f>
        <v/>
      </c>
      <c r="G409" s="6">
        <f>IF(A409="","",YEAR(A409))</f>
        <v/>
      </c>
      <c r="H409" s="6">
        <f>IF(A409="","",MONTH(A409))</f>
        <v/>
      </c>
    </row>
    <row r="410">
      <c r="A410" s="9" t="n"/>
      <c r="C410" s="8" t="n"/>
      <c r="D410" s="8" t="n"/>
      <c r="E410" s="8">
        <f>IF(C410="","",C410-D410)</f>
        <v/>
      </c>
      <c r="G410" s="6">
        <f>IF(A410="","",YEAR(A410))</f>
        <v/>
      </c>
      <c r="H410" s="6">
        <f>IF(A410="","",MONTH(A410))</f>
        <v/>
      </c>
    </row>
    <row r="411">
      <c r="A411" s="9" t="n"/>
      <c r="C411" s="8" t="n"/>
      <c r="D411" s="8" t="n"/>
      <c r="E411" s="8">
        <f>IF(C411="","",C411-D411)</f>
        <v/>
      </c>
      <c r="G411" s="6">
        <f>IF(A411="","",YEAR(A411))</f>
        <v/>
      </c>
      <c r="H411" s="6">
        <f>IF(A411="","",MONTH(A411))</f>
        <v/>
      </c>
    </row>
    <row r="412">
      <c r="A412" s="9" t="n"/>
      <c r="C412" s="8" t="n"/>
      <c r="D412" s="8" t="n"/>
      <c r="E412" s="8">
        <f>IF(C412="","",C412-D412)</f>
        <v/>
      </c>
      <c r="G412" s="6">
        <f>IF(A412="","",YEAR(A412))</f>
        <v/>
      </c>
      <c r="H412" s="6">
        <f>IF(A412="","",MONTH(A412))</f>
        <v/>
      </c>
    </row>
    <row r="413">
      <c r="A413" s="9" t="n"/>
      <c r="C413" s="8" t="n"/>
      <c r="D413" s="8" t="n"/>
      <c r="E413" s="8">
        <f>IF(C413="","",C413-D413)</f>
        <v/>
      </c>
      <c r="G413" s="6">
        <f>IF(A413="","",YEAR(A413))</f>
        <v/>
      </c>
      <c r="H413" s="6">
        <f>IF(A413="","",MONTH(A413))</f>
        <v/>
      </c>
    </row>
    <row r="414">
      <c r="A414" s="9" t="n"/>
      <c r="C414" s="8" t="n"/>
      <c r="D414" s="8" t="n"/>
      <c r="E414" s="8">
        <f>IF(C414="","",C414-D414)</f>
        <v/>
      </c>
      <c r="G414" s="6">
        <f>IF(A414="","",YEAR(A414))</f>
        <v/>
      </c>
      <c r="H414" s="6">
        <f>IF(A414="","",MONTH(A414))</f>
        <v/>
      </c>
    </row>
    <row r="415">
      <c r="A415" s="9" t="n"/>
      <c r="C415" s="8" t="n"/>
      <c r="D415" s="8" t="n"/>
      <c r="E415" s="8">
        <f>IF(C415="","",C415-D415)</f>
        <v/>
      </c>
      <c r="G415" s="6">
        <f>IF(A415="","",YEAR(A415))</f>
        <v/>
      </c>
      <c r="H415" s="6">
        <f>IF(A415="","",MONTH(A415))</f>
        <v/>
      </c>
    </row>
    <row r="416">
      <c r="A416" s="9" t="n"/>
      <c r="C416" s="8" t="n"/>
      <c r="D416" s="8" t="n"/>
      <c r="E416" s="8">
        <f>IF(C416="","",C416-D416)</f>
        <v/>
      </c>
      <c r="G416" s="6">
        <f>IF(A416="","",YEAR(A416))</f>
        <v/>
      </c>
      <c r="H416" s="6">
        <f>IF(A416="","",MONTH(A416))</f>
        <v/>
      </c>
    </row>
    <row r="417">
      <c r="A417" s="9" t="n"/>
      <c r="C417" s="8" t="n"/>
      <c r="D417" s="8" t="n"/>
      <c r="E417" s="8">
        <f>IF(C417="","",C417-D417)</f>
        <v/>
      </c>
      <c r="G417" s="6">
        <f>IF(A417="","",YEAR(A417))</f>
        <v/>
      </c>
      <c r="H417" s="6">
        <f>IF(A417="","",MONTH(A417))</f>
        <v/>
      </c>
    </row>
    <row r="418">
      <c r="A418" s="9" t="n"/>
      <c r="C418" s="8" t="n"/>
      <c r="D418" s="8" t="n"/>
      <c r="E418" s="8">
        <f>IF(C418="","",C418-D418)</f>
        <v/>
      </c>
      <c r="G418" s="6">
        <f>IF(A418="","",YEAR(A418))</f>
        <v/>
      </c>
      <c r="H418" s="6">
        <f>IF(A418="","",MONTH(A418))</f>
        <v/>
      </c>
    </row>
    <row r="419">
      <c r="A419" s="9" t="n"/>
      <c r="C419" s="8" t="n"/>
      <c r="D419" s="8" t="n"/>
      <c r="E419" s="8">
        <f>IF(C419="","",C419-D419)</f>
        <v/>
      </c>
      <c r="G419" s="6">
        <f>IF(A419="","",YEAR(A419))</f>
        <v/>
      </c>
      <c r="H419" s="6">
        <f>IF(A419="","",MONTH(A419))</f>
        <v/>
      </c>
    </row>
    <row r="420">
      <c r="A420" s="9" t="n"/>
      <c r="C420" s="8" t="n"/>
      <c r="D420" s="8" t="n"/>
      <c r="E420" s="8">
        <f>IF(C420="","",C420-D420)</f>
        <v/>
      </c>
      <c r="G420" s="6">
        <f>IF(A420="","",YEAR(A420))</f>
        <v/>
      </c>
      <c r="H420" s="6">
        <f>IF(A420="","",MONTH(A420))</f>
        <v/>
      </c>
    </row>
    <row r="421">
      <c r="A421" s="9" t="n"/>
      <c r="C421" s="8" t="n"/>
      <c r="D421" s="8" t="n"/>
      <c r="E421" s="8">
        <f>IF(C421="","",C421-D421)</f>
        <v/>
      </c>
      <c r="G421" s="6">
        <f>IF(A421="","",YEAR(A421))</f>
        <v/>
      </c>
      <c r="H421" s="6">
        <f>IF(A421="","",MONTH(A421))</f>
        <v/>
      </c>
    </row>
    <row r="422">
      <c r="A422" s="9" t="n"/>
      <c r="C422" s="8" t="n"/>
      <c r="D422" s="8" t="n"/>
      <c r="E422" s="8">
        <f>IF(C422="","",C422-D422)</f>
        <v/>
      </c>
      <c r="G422" s="6">
        <f>IF(A422="","",YEAR(A422))</f>
        <v/>
      </c>
      <c r="H422" s="6">
        <f>IF(A422="","",MONTH(A422))</f>
        <v/>
      </c>
    </row>
    <row r="423">
      <c r="A423" s="9" t="n"/>
      <c r="C423" s="8" t="n"/>
      <c r="D423" s="8" t="n"/>
      <c r="E423" s="8">
        <f>IF(C423="","",C423-D423)</f>
        <v/>
      </c>
      <c r="G423" s="6">
        <f>IF(A423="","",YEAR(A423))</f>
        <v/>
      </c>
      <c r="H423" s="6">
        <f>IF(A423="","",MONTH(A423))</f>
        <v/>
      </c>
    </row>
    <row r="424">
      <c r="A424" s="9" t="n"/>
      <c r="C424" s="8" t="n"/>
      <c r="D424" s="8" t="n"/>
      <c r="E424" s="8">
        <f>IF(C424="","",C424-D424)</f>
        <v/>
      </c>
      <c r="G424" s="6">
        <f>IF(A424="","",YEAR(A424))</f>
        <v/>
      </c>
      <c r="H424" s="6">
        <f>IF(A424="","",MONTH(A424))</f>
        <v/>
      </c>
    </row>
    <row r="425">
      <c r="A425" s="9" t="n"/>
      <c r="C425" s="8" t="n"/>
      <c r="D425" s="8" t="n"/>
      <c r="E425" s="8">
        <f>IF(C425="","",C425-D425)</f>
        <v/>
      </c>
      <c r="G425" s="6">
        <f>IF(A425="","",YEAR(A425))</f>
        <v/>
      </c>
      <c r="H425" s="6">
        <f>IF(A425="","",MONTH(A425))</f>
        <v/>
      </c>
    </row>
    <row r="426">
      <c r="A426" s="9" t="n"/>
      <c r="C426" s="8" t="n"/>
      <c r="D426" s="8" t="n"/>
      <c r="E426" s="8">
        <f>IF(C426="","",C426-D426)</f>
        <v/>
      </c>
      <c r="G426" s="6">
        <f>IF(A426="","",YEAR(A426))</f>
        <v/>
      </c>
      <c r="H426" s="6">
        <f>IF(A426="","",MONTH(A426))</f>
        <v/>
      </c>
    </row>
    <row r="427">
      <c r="A427" s="9" t="n"/>
      <c r="C427" s="8" t="n"/>
      <c r="D427" s="8" t="n"/>
      <c r="E427" s="8">
        <f>IF(C427="","",C427-D427)</f>
        <v/>
      </c>
      <c r="G427" s="6">
        <f>IF(A427="","",YEAR(A427))</f>
        <v/>
      </c>
      <c r="H427" s="6">
        <f>IF(A427="","",MONTH(A427))</f>
        <v/>
      </c>
    </row>
    <row r="428">
      <c r="A428" s="9" t="n"/>
      <c r="C428" s="8" t="n"/>
      <c r="D428" s="8" t="n"/>
      <c r="E428" s="8">
        <f>IF(C428="","",C428-D428)</f>
        <v/>
      </c>
      <c r="G428" s="6">
        <f>IF(A428="","",YEAR(A428))</f>
        <v/>
      </c>
      <c r="H428" s="6">
        <f>IF(A428="","",MONTH(A428))</f>
        <v/>
      </c>
    </row>
    <row r="429">
      <c r="A429" s="9" t="n"/>
      <c r="C429" s="8" t="n"/>
      <c r="D429" s="8" t="n"/>
      <c r="E429" s="8">
        <f>IF(C429="","",C429-D429)</f>
        <v/>
      </c>
      <c r="G429" s="6">
        <f>IF(A429="","",YEAR(A429))</f>
        <v/>
      </c>
      <c r="H429" s="6">
        <f>IF(A429="","",MONTH(A429))</f>
        <v/>
      </c>
    </row>
    <row r="430">
      <c r="A430" s="9" t="n"/>
      <c r="C430" s="8" t="n"/>
      <c r="D430" s="8" t="n"/>
      <c r="E430" s="8">
        <f>IF(C430="","",C430-D430)</f>
        <v/>
      </c>
      <c r="G430" s="6">
        <f>IF(A430="","",YEAR(A430))</f>
        <v/>
      </c>
      <c r="H430" s="6">
        <f>IF(A430="","",MONTH(A430))</f>
        <v/>
      </c>
    </row>
    <row r="431">
      <c r="A431" s="9" t="n"/>
      <c r="C431" s="8" t="n"/>
      <c r="D431" s="8" t="n"/>
      <c r="E431" s="8">
        <f>IF(C431="","",C431-D431)</f>
        <v/>
      </c>
      <c r="G431" s="6">
        <f>IF(A431="","",YEAR(A431))</f>
        <v/>
      </c>
      <c r="H431" s="6">
        <f>IF(A431="","",MONTH(A431))</f>
        <v/>
      </c>
    </row>
    <row r="432">
      <c r="A432" s="9" t="n"/>
      <c r="C432" s="8" t="n"/>
      <c r="D432" s="8" t="n"/>
      <c r="E432" s="8">
        <f>IF(C432="","",C432-D432)</f>
        <v/>
      </c>
      <c r="G432" s="6">
        <f>IF(A432="","",YEAR(A432))</f>
        <v/>
      </c>
      <c r="H432" s="6">
        <f>IF(A432="","",MONTH(A432))</f>
        <v/>
      </c>
    </row>
    <row r="433">
      <c r="A433" s="9" t="n"/>
      <c r="C433" s="8" t="n"/>
      <c r="D433" s="8" t="n"/>
      <c r="E433" s="8">
        <f>IF(C433="","",C433-D433)</f>
        <v/>
      </c>
      <c r="G433" s="6">
        <f>IF(A433="","",YEAR(A433))</f>
        <v/>
      </c>
      <c r="H433" s="6">
        <f>IF(A433="","",MONTH(A433))</f>
        <v/>
      </c>
    </row>
    <row r="434">
      <c r="A434" s="9" t="n"/>
      <c r="C434" s="8" t="n"/>
      <c r="D434" s="8" t="n"/>
      <c r="E434" s="8">
        <f>IF(C434="","",C434-D434)</f>
        <v/>
      </c>
      <c r="G434" s="6">
        <f>IF(A434="","",YEAR(A434))</f>
        <v/>
      </c>
      <c r="H434" s="6">
        <f>IF(A434="","",MONTH(A434))</f>
        <v/>
      </c>
    </row>
    <row r="435">
      <c r="A435" s="9" t="n"/>
      <c r="C435" s="8" t="n"/>
      <c r="D435" s="8" t="n"/>
      <c r="E435" s="8">
        <f>IF(C435="","",C435-D435)</f>
        <v/>
      </c>
      <c r="G435" s="6">
        <f>IF(A435="","",YEAR(A435))</f>
        <v/>
      </c>
      <c r="H435" s="6">
        <f>IF(A435="","",MONTH(A435))</f>
        <v/>
      </c>
    </row>
    <row r="436">
      <c r="A436" s="9" t="n"/>
      <c r="C436" s="8" t="n"/>
      <c r="D436" s="8" t="n"/>
      <c r="E436" s="8">
        <f>IF(C436="","",C436-D436)</f>
        <v/>
      </c>
      <c r="G436" s="6">
        <f>IF(A436="","",YEAR(A436))</f>
        <v/>
      </c>
      <c r="H436" s="6">
        <f>IF(A436="","",MONTH(A436))</f>
        <v/>
      </c>
    </row>
    <row r="437">
      <c r="A437" s="9" t="n"/>
      <c r="C437" s="8" t="n"/>
      <c r="D437" s="8" t="n"/>
      <c r="E437" s="8">
        <f>IF(C437="","",C437-D437)</f>
        <v/>
      </c>
      <c r="G437" s="6">
        <f>IF(A437="","",YEAR(A437))</f>
        <v/>
      </c>
      <c r="H437" s="6">
        <f>IF(A437="","",MONTH(A437))</f>
        <v/>
      </c>
    </row>
    <row r="438">
      <c r="A438" s="9" t="n"/>
      <c r="C438" s="8" t="n"/>
      <c r="D438" s="8" t="n"/>
      <c r="E438" s="8">
        <f>IF(C438="","",C438-D438)</f>
        <v/>
      </c>
      <c r="G438" s="6">
        <f>IF(A438="","",YEAR(A438))</f>
        <v/>
      </c>
      <c r="H438" s="6">
        <f>IF(A438="","",MONTH(A438))</f>
        <v/>
      </c>
    </row>
    <row r="439">
      <c r="A439" s="9" t="n"/>
      <c r="C439" s="8" t="n"/>
      <c r="D439" s="8" t="n"/>
      <c r="E439" s="8">
        <f>IF(C439="","",C439-D439)</f>
        <v/>
      </c>
      <c r="G439" s="6">
        <f>IF(A439="","",YEAR(A439))</f>
        <v/>
      </c>
      <c r="H439" s="6">
        <f>IF(A439="","",MONTH(A439))</f>
        <v/>
      </c>
    </row>
    <row r="440">
      <c r="A440" s="9" t="n"/>
      <c r="C440" s="8" t="n"/>
      <c r="D440" s="8" t="n"/>
      <c r="E440" s="8">
        <f>IF(C440="","",C440-D440)</f>
        <v/>
      </c>
      <c r="G440" s="6">
        <f>IF(A440="","",YEAR(A440))</f>
        <v/>
      </c>
      <c r="H440" s="6">
        <f>IF(A440="","",MONTH(A440))</f>
        <v/>
      </c>
    </row>
    <row r="441">
      <c r="A441" s="9" t="n"/>
      <c r="C441" s="8" t="n"/>
      <c r="D441" s="8" t="n"/>
      <c r="E441" s="8">
        <f>IF(C441="","",C441-D441)</f>
        <v/>
      </c>
      <c r="G441" s="6">
        <f>IF(A441="","",YEAR(A441))</f>
        <v/>
      </c>
      <c r="H441" s="6">
        <f>IF(A441="","",MONTH(A441))</f>
        <v/>
      </c>
    </row>
    <row r="442">
      <c r="A442" s="9" t="n"/>
      <c r="C442" s="8" t="n"/>
      <c r="D442" s="8" t="n"/>
      <c r="E442" s="8">
        <f>IF(C442="","",C442-D442)</f>
        <v/>
      </c>
      <c r="G442" s="6">
        <f>IF(A442="","",YEAR(A442))</f>
        <v/>
      </c>
      <c r="H442" s="6">
        <f>IF(A442="","",MONTH(A442))</f>
        <v/>
      </c>
    </row>
    <row r="443">
      <c r="A443" s="9" t="n"/>
      <c r="C443" s="8" t="n"/>
      <c r="D443" s="8" t="n"/>
      <c r="E443" s="8">
        <f>IF(C443="","",C443-D443)</f>
        <v/>
      </c>
      <c r="G443" s="6">
        <f>IF(A443="","",YEAR(A443))</f>
        <v/>
      </c>
      <c r="H443" s="6">
        <f>IF(A443="","",MONTH(A443))</f>
        <v/>
      </c>
    </row>
    <row r="444">
      <c r="A444" s="9" t="n"/>
      <c r="C444" s="8" t="n"/>
      <c r="D444" s="8" t="n"/>
      <c r="E444" s="8">
        <f>IF(C444="","",C444-D444)</f>
        <v/>
      </c>
      <c r="G444" s="6">
        <f>IF(A444="","",YEAR(A444))</f>
        <v/>
      </c>
      <c r="H444" s="6">
        <f>IF(A444="","",MONTH(A444))</f>
        <v/>
      </c>
    </row>
    <row r="445">
      <c r="A445" s="9" t="n"/>
      <c r="C445" s="8" t="n"/>
      <c r="D445" s="8" t="n"/>
      <c r="E445" s="8">
        <f>IF(C445="","",C445-D445)</f>
        <v/>
      </c>
      <c r="G445" s="6">
        <f>IF(A445="","",YEAR(A445))</f>
        <v/>
      </c>
      <c r="H445" s="6">
        <f>IF(A445="","",MONTH(A445))</f>
        <v/>
      </c>
    </row>
    <row r="446">
      <c r="A446" s="9" t="n"/>
      <c r="C446" s="8" t="n"/>
      <c r="D446" s="8" t="n"/>
      <c r="E446" s="8">
        <f>IF(C446="","",C446-D446)</f>
        <v/>
      </c>
      <c r="G446" s="6">
        <f>IF(A446="","",YEAR(A446))</f>
        <v/>
      </c>
      <c r="H446" s="6">
        <f>IF(A446="","",MONTH(A446))</f>
        <v/>
      </c>
    </row>
    <row r="447">
      <c r="A447" s="9" t="n"/>
      <c r="C447" s="8" t="n"/>
      <c r="D447" s="8" t="n"/>
      <c r="E447" s="8">
        <f>IF(C447="","",C447-D447)</f>
        <v/>
      </c>
      <c r="G447" s="6">
        <f>IF(A447="","",YEAR(A447))</f>
        <v/>
      </c>
      <c r="H447" s="6">
        <f>IF(A447="","",MONTH(A447))</f>
        <v/>
      </c>
    </row>
    <row r="448">
      <c r="A448" s="9" t="n"/>
      <c r="C448" s="8" t="n"/>
      <c r="D448" s="8" t="n"/>
      <c r="E448" s="8">
        <f>IF(C448="","",C448-D448)</f>
        <v/>
      </c>
      <c r="G448" s="6">
        <f>IF(A448="","",YEAR(A448))</f>
        <v/>
      </c>
      <c r="H448" s="6">
        <f>IF(A448="","",MONTH(A448))</f>
        <v/>
      </c>
    </row>
    <row r="449">
      <c r="A449" s="9" t="n"/>
      <c r="C449" s="8" t="n"/>
      <c r="D449" s="8" t="n"/>
      <c r="E449" s="8">
        <f>IF(C449="","",C449-D449)</f>
        <v/>
      </c>
      <c r="G449" s="6">
        <f>IF(A449="","",YEAR(A449))</f>
        <v/>
      </c>
      <c r="H449" s="6">
        <f>IF(A449="","",MONTH(A449))</f>
        <v/>
      </c>
    </row>
    <row r="450">
      <c r="A450" s="9" t="n"/>
      <c r="C450" s="8" t="n"/>
      <c r="D450" s="8" t="n"/>
      <c r="E450" s="8">
        <f>IF(C450="","",C450-D450)</f>
        <v/>
      </c>
      <c r="G450" s="6">
        <f>IF(A450="","",YEAR(A450))</f>
        <v/>
      </c>
      <c r="H450" s="6">
        <f>IF(A450="","",MONTH(A450))</f>
        <v/>
      </c>
    </row>
    <row r="451">
      <c r="A451" s="9" t="n"/>
      <c r="C451" s="8" t="n"/>
      <c r="D451" s="8" t="n"/>
      <c r="E451" s="8">
        <f>IF(C451="","",C451-D451)</f>
        <v/>
      </c>
      <c r="G451" s="6">
        <f>IF(A451="","",YEAR(A451))</f>
        <v/>
      </c>
      <c r="H451" s="6">
        <f>IF(A451="","",MONTH(A451))</f>
        <v/>
      </c>
    </row>
    <row r="452">
      <c r="A452" s="9" t="n"/>
      <c r="C452" s="8" t="n"/>
      <c r="D452" s="8" t="n"/>
      <c r="E452" s="8">
        <f>IF(C452="","",C452-D452)</f>
        <v/>
      </c>
      <c r="G452" s="6">
        <f>IF(A452="","",YEAR(A452))</f>
        <v/>
      </c>
      <c r="H452" s="6">
        <f>IF(A452="","",MONTH(A452))</f>
        <v/>
      </c>
    </row>
    <row r="453">
      <c r="A453" s="9" t="n"/>
      <c r="C453" s="8" t="n"/>
      <c r="D453" s="8" t="n"/>
      <c r="E453" s="8">
        <f>IF(C453="","",C453-D453)</f>
        <v/>
      </c>
      <c r="G453" s="6">
        <f>IF(A453="","",YEAR(A453))</f>
        <v/>
      </c>
      <c r="H453" s="6">
        <f>IF(A453="","",MONTH(A453))</f>
        <v/>
      </c>
    </row>
    <row r="454">
      <c r="A454" s="9" t="n"/>
      <c r="C454" s="8" t="n"/>
      <c r="D454" s="8" t="n"/>
      <c r="E454" s="8">
        <f>IF(C454="","",C454-D454)</f>
        <v/>
      </c>
      <c r="G454" s="6">
        <f>IF(A454="","",YEAR(A454))</f>
        <v/>
      </c>
      <c r="H454" s="6">
        <f>IF(A454="","",MONTH(A454))</f>
        <v/>
      </c>
    </row>
    <row r="455">
      <c r="A455" s="9" t="n"/>
      <c r="C455" s="8" t="n"/>
      <c r="D455" s="8" t="n"/>
      <c r="E455" s="8">
        <f>IF(C455="","",C455-D455)</f>
        <v/>
      </c>
      <c r="G455" s="6">
        <f>IF(A455="","",YEAR(A455))</f>
        <v/>
      </c>
      <c r="H455" s="6">
        <f>IF(A455="","",MONTH(A455))</f>
        <v/>
      </c>
    </row>
    <row r="456">
      <c r="A456" s="9" t="n"/>
      <c r="C456" s="8" t="n"/>
      <c r="D456" s="8" t="n"/>
      <c r="E456" s="8">
        <f>IF(C456="","",C456-D456)</f>
        <v/>
      </c>
      <c r="G456" s="6">
        <f>IF(A456="","",YEAR(A456))</f>
        <v/>
      </c>
      <c r="H456" s="6">
        <f>IF(A456="","",MONTH(A456))</f>
        <v/>
      </c>
    </row>
    <row r="457">
      <c r="A457" s="9" t="n"/>
      <c r="C457" s="8" t="n"/>
      <c r="D457" s="8" t="n"/>
      <c r="E457" s="8">
        <f>IF(C457="","",C457-D457)</f>
        <v/>
      </c>
      <c r="G457" s="6">
        <f>IF(A457="","",YEAR(A457))</f>
        <v/>
      </c>
      <c r="H457" s="6">
        <f>IF(A457="","",MONTH(A457))</f>
        <v/>
      </c>
    </row>
    <row r="458">
      <c r="A458" s="9" t="n"/>
      <c r="C458" s="8" t="n"/>
      <c r="D458" s="8" t="n"/>
      <c r="E458" s="8">
        <f>IF(C458="","",C458-D458)</f>
        <v/>
      </c>
      <c r="G458" s="6">
        <f>IF(A458="","",YEAR(A458))</f>
        <v/>
      </c>
      <c r="H458" s="6">
        <f>IF(A458="","",MONTH(A458))</f>
        <v/>
      </c>
    </row>
    <row r="459">
      <c r="A459" s="9" t="n"/>
      <c r="C459" s="8" t="n"/>
      <c r="D459" s="8" t="n"/>
      <c r="E459" s="8">
        <f>IF(C459="","",C459-D459)</f>
        <v/>
      </c>
      <c r="G459" s="6">
        <f>IF(A459="","",YEAR(A459))</f>
        <v/>
      </c>
      <c r="H459" s="6">
        <f>IF(A459="","",MONTH(A459))</f>
        <v/>
      </c>
    </row>
    <row r="460">
      <c r="A460" s="9" t="n"/>
      <c r="C460" s="8" t="n"/>
      <c r="D460" s="8" t="n"/>
      <c r="E460" s="8">
        <f>IF(C460="","",C460-D460)</f>
        <v/>
      </c>
      <c r="G460" s="6">
        <f>IF(A460="","",YEAR(A460))</f>
        <v/>
      </c>
      <c r="H460" s="6">
        <f>IF(A460="","",MONTH(A460))</f>
        <v/>
      </c>
    </row>
    <row r="461">
      <c r="A461" s="9" t="n"/>
      <c r="C461" s="8" t="n"/>
      <c r="D461" s="8" t="n"/>
      <c r="E461" s="8">
        <f>IF(C461="","",C461-D461)</f>
        <v/>
      </c>
      <c r="G461" s="6">
        <f>IF(A461="","",YEAR(A461))</f>
        <v/>
      </c>
      <c r="H461" s="6">
        <f>IF(A461="","",MONTH(A461))</f>
        <v/>
      </c>
    </row>
    <row r="462">
      <c r="A462" s="9" t="n"/>
      <c r="C462" s="8" t="n"/>
      <c r="D462" s="8" t="n"/>
      <c r="E462" s="8">
        <f>IF(C462="","",C462-D462)</f>
        <v/>
      </c>
      <c r="G462" s="6">
        <f>IF(A462="","",YEAR(A462))</f>
        <v/>
      </c>
      <c r="H462" s="6">
        <f>IF(A462="","",MONTH(A462))</f>
        <v/>
      </c>
    </row>
    <row r="463">
      <c r="A463" s="9" t="n"/>
      <c r="C463" s="8" t="n"/>
      <c r="D463" s="8" t="n"/>
      <c r="E463" s="8">
        <f>IF(C463="","",C463-D463)</f>
        <v/>
      </c>
      <c r="G463" s="6">
        <f>IF(A463="","",YEAR(A463))</f>
        <v/>
      </c>
      <c r="H463" s="6">
        <f>IF(A463="","",MONTH(A463))</f>
        <v/>
      </c>
    </row>
    <row r="464">
      <c r="A464" s="9" t="n"/>
      <c r="C464" s="8" t="n"/>
      <c r="D464" s="8" t="n"/>
      <c r="E464" s="8">
        <f>IF(C464="","",C464-D464)</f>
        <v/>
      </c>
      <c r="G464" s="6">
        <f>IF(A464="","",YEAR(A464))</f>
        <v/>
      </c>
      <c r="H464" s="6">
        <f>IF(A464="","",MONTH(A464))</f>
        <v/>
      </c>
    </row>
    <row r="465">
      <c r="A465" s="9" t="n"/>
      <c r="C465" s="8" t="n"/>
      <c r="D465" s="8" t="n"/>
      <c r="E465" s="8">
        <f>IF(C465="","",C465-D465)</f>
        <v/>
      </c>
      <c r="G465" s="6">
        <f>IF(A465="","",YEAR(A465))</f>
        <v/>
      </c>
      <c r="H465" s="6">
        <f>IF(A465="","",MONTH(A465))</f>
        <v/>
      </c>
    </row>
    <row r="466">
      <c r="A466" s="9" t="n"/>
      <c r="C466" s="8" t="n"/>
      <c r="D466" s="8" t="n"/>
      <c r="E466" s="8">
        <f>IF(C466="","",C466-D466)</f>
        <v/>
      </c>
      <c r="G466" s="6">
        <f>IF(A466="","",YEAR(A466))</f>
        <v/>
      </c>
      <c r="H466" s="6">
        <f>IF(A466="","",MONTH(A466))</f>
        <v/>
      </c>
    </row>
    <row r="467">
      <c r="A467" s="9" t="n"/>
      <c r="C467" s="8" t="n"/>
      <c r="D467" s="8" t="n"/>
      <c r="E467" s="8">
        <f>IF(C467="","",C467-D467)</f>
        <v/>
      </c>
      <c r="G467" s="6">
        <f>IF(A467="","",YEAR(A467))</f>
        <v/>
      </c>
      <c r="H467" s="6">
        <f>IF(A467="","",MONTH(A467))</f>
        <v/>
      </c>
    </row>
    <row r="468">
      <c r="A468" s="9" t="n"/>
      <c r="C468" s="8" t="n"/>
      <c r="D468" s="8" t="n"/>
      <c r="E468" s="8">
        <f>IF(C468="","",C468-D468)</f>
        <v/>
      </c>
      <c r="G468" s="6">
        <f>IF(A468="","",YEAR(A468))</f>
        <v/>
      </c>
      <c r="H468" s="6">
        <f>IF(A468="","",MONTH(A468))</f>
        <v/>
      </c>
    </row>
    <row r="469">
      <c r="A469" s="9" t="n"/>
      <c r="C469" s="8" t="n"/>
      <c r="D469" s="8" t="n"/>
      <c r="E469" s="8">
        <f>IF(C469="","",C469-D469)</f>
        <v/>
      </c>
      <c r="G469" s="6">
        <f>IF(A469="","",YEAR(A469))</f>
        <v/>
      </c>
      <c r="H469" s="6">
        <f>IF(A469="","",MONTH(A469))</f>
        <v/>
      </c>
    </row>
    <row r="470">
      <c r="A470" s="9" t="n"/>
      <c r="C470" s="8" t="n"/>
      <c r="D470" s="8" t="n"/>
      <c r="E470" s="8">
        <f>IF(C470="","",C470-D470)</f>
        <v/>
      </c>
      <c r="G470" s="6">
        <f>IF(A470="","",YEAR(A470))</f>
        <v/>
      </c>
      <c r="H470" s="6">
        <f>IF(A470="","",MONTH(A470))</f>
        <v/>
      </c>
    </row>
    <row r="471">
      <c r="A471" s="9" t="n"/>
      <c r="C471" s="8" t="n"/>
      <c r="D471" s="8" t="n"/>
      <c r="E471" s="8">
        <f>IF(C471="","",C471-D471)</f>
        <v/>
      </c>
      <c r="G471" s="6">
        <f>IF(A471="","",YEAR(A471))</f>
        <v/>
      </c>
      <c r="H471" s="6">
        <f>IF(A471="","",MONTH(A471))</f>
        <v/>
      </c>
    </row>
    <row r="472">
      <c r="A472" s="9" t="n"/>
      <c r="C472" s="8" t="n"/>
      <c r="D472" s="8" t="n"/>
      <c r="E472" s="8">
        <f>IF(C472="","",C472-D472)</f>
        <v/>
      </c>
      <c r="G472" s="6">
        <f>IF(A472="","",YEAR(A472))</f>
        <v/>
      </c>
      <c r="H472" s="6">
        <f>IF(A472="","",MONTH(A472))</f>
        <v/>
      </c>
    </row>
    <row r="473">
      <c r="A473" s="9" t="n"/>
      <c r="C473" s="8" t="n"/>
      <c r="D473" s="8" t="n"/>
      <c r="E473" s="8">
        <f>IF(C473="","",C473-D473)</f>
        <v/>
      </c>
      <c r="G473" s="6">
        <f>IF(A473="","",YEAR(A473))</f>
        <v/>
      </c>
      <c r="H473" s="6">
        <f>IF(A473="","",MONTH(A473))</f>
        <v/>
      </c>
    </row>
    <row r="474">
      <c r="A474" s="9" t="n"/>
      <c r="C474" s="8" t="n"/>
      <c r="D474" s="8" t="n"/>
      <c r="E474" s="8">
        <f>IF(C474="","",C474-D474)</f>
        <v/>
      </c>
      <c r="G474" s="6">
        <f>IF(A474="","",YEAR(A474))</f>
        <v/>
      </c>
      <c r="H474" s="6">
        <f>IF(A474="","",MONTH(A474))</f>
        <v/>
      </c>
    </row>
    <row r="475">
      <c r="A475" s="9" t="n"/>
      <c r="C475" s="8" t="n"/>
      <c r="D475" s="8" t="n"/>
      <c r="E475" s="8">
        <f>IF(C475="","",C475-D475)</f>
        <v/>
      </c>
      <c r="G475" s="6">
        <f>IF(A475="","",YEAR(A475))</f>
        <v/>
      </c>
      <c r="H475" s="6">
        <f>IF(A475="","",MONTH(A475))</f>
        <v/>
      </c>
    </row>
    <row r="476">
      <c r="A476" s="9" t="n"/>
      <c r="C476" s="8" t="n"/>
      <c r="D476" s="8" t="n"/>
      <c r="E476" s="8">
        <f>IF(C476="","",C476-D476)</f>
        <v/>
      </c>
      <c r="G476" s="6">
        <f>IF(A476="","",YEAR(A476))</f>
        <v/>
      </c>
      <c r="H476" s="6">
        <f>IF(A476="","",MONTH(A476))</f>
        <v/>
      </c>
    </row>
    <row r="477">
      <c r="A477" s="9" t="n"/>
      <c r="C477" s="8" t="n"/>
      <c r="D477" s="8" t="n"/>
      <c r="E477" s="8">
        <f>IF(C477="","",C477-D477)</f>
        <v/>
      </c>
      <c r="G477" s="6">
        <f>IF(A477="","",YEAR(A477))</f>
        <v/>
      </c>
      <c r="H477" s="6">
        <f>IF(A477="","",MONTH(A477))</f>
        <v/>
      </c>
    </row>
    <row r="478">
      <c r="A478" s="9" t="n"/>
      <c r="C478" s="8" t="n"/>
      <c r="D478" s="8" t="n"/>
      <c r="E478" s="8">
        <f>IF(C478="","",C478-D478)</f>
        <v/>
      </c>
      <c r="G478" s="6">
        <f>IF(A478="","",YEAR(A478))</f>
        <v/>
      </c>
      <c r="H478" s="6">
        <f>IF(A478="","",MONTH(A478))</f>
        <v/>
      </c>
    </row>
    <row r="479">
      <c r="A479" s="9" t="n"/>
      <c r="C479" s="8" t="n"/>
      <c r="D479" s="8" t="n"/>
      <c r="E479" s="8">
        <f>IF(C479="","",C479-D479)</f>
        <v/>
      </c>
      <c r="G479" s="6">
        <f>IF(A479="","",YEAR(A479))</f>
        <v/>
      </c>
      <c r="H479" s="6">
        <f>IF(A479="","",MONTH(A479))</f>
        <v/>
      </c>
    </row>
    <row r="480">
      <c r="A480" s="9" t="n"/>
      <c r="C480" s="8" t="n"/>
      <c r="D480" s="8" t="n"/>
      <c r="E480" s="8">
        <f>IF(C480="","",C480-D480)</f>
        <v/>
      </c>
      <c r="G480" s="6">
        <f>IF(A480="","",YEAR(A480))</f>
        <v/>
      </c>
      <c r="H480" s="6">
        <f>IF(A480="","",MONTH(A480))</f>
        <v/>
      </c>
    </row>
    <row r="481">
      <c r="A481" s="9" t="n"/>
      <c r="C481" s="8" t="n"/>
      <c r="D481" s="8" t="n"/>
      <c r="E481" s="8">
        <f>IF(C481="","",C481-D481)</f>
        <v/>
      </c>
      <c r="G481" s="6">
        <f>IF(A481="","",YEAR(A481))</f>
        <v/>
      </c>
      <c r="H481" s="6">
        <f>IF(A481="","",MONTH(A481))</f>
        <v/>
      </c>
    </row>
    <row r="482">
      <c r="A482" s="9" t="n"/>
      <c r="C482" s="8" t="n"/>
      <c r="D482" s="8" t="n"/>
      <c r="E482" s="8">
        <f>IF(C482="","",C482-D482)</f>
        <v/>
      </c>
      <c r="G482" s="6">
        <f>IF(A482="","",YEAR(A482))</f>
        <v/>
      </c>
      <c r="H482" s="6">
        <f>IF(A482="","",MONTH(A482))</f>
        <v/>
      </c>
    </row>
    <row r="483">
      <c r="A483" s="9" t="n"/>
      <c r="C483" s="8" t="n"/>
      <c r="D483" s="8" t="n"/>
      <c r="E483" s="8">
        <f>IF(C483="","",C483-D483)</f>
        <v/>
      </c>
      <c r="G483" s="6">
        <f>IF(A483="","",YEAR(A483))</f>
        <v/>
      </c>
      <c r="H483" s="6">
        <f>IF(A483="","",MONTH(A483))</f>
        <v/>
      </c>
    </row>
    <row r="484">
      <c r="A484" s="9" t="n"/>
      <c r="C484" s="8" t="n"/>
      <c r="D484" s="8" t="n"/>
      <c r="E484" s="8">
        <f>IF(C484="","",C484-D484)</f>
        <v/>
      </c>
      <c r="G484" s="6">
        <f>IF(A484="","",YEAR(A484))</f>
        <v/>
      </c>
      <c r="H484" s="6">
        <f>IF(A484="","",MONTH(A484))</f>
        <v/>
      </c>
    </row>
    <row r="485">
      <c r="A485" s="9" t="n"/>
      <c r="C485" s="8" t="n"/>
      <c r="D485" s="8" t="n"/>
      <c r="E485" s="8">
        <f>IF(C485="","",C485-D485)</f>
        <v/>
      </c>
      <c r="G485" s="6">
        <f>IF(A485="","",YEAR(A485))</f>
        <v/>
      </c>
      <c r="H485" s="6">
        <f>IF(A485="","",MONTH(A485))</f>
        <v/>
      </c>
    </row>
    <row r="486">
      <c r="A486" s="9" t="n"/>
      <c r="C486" s="8" t="n"/>
      <c r="D486" s="8" t="n"/>
      <c r="E486" s="8">
        <f>IF(C486="","",C486-D486)</f>
        <v/>
      </c>
      <c r="G486" s="6">
        <f>IF(A486="","",YEAR(A486))</f>
        <v/>
      </c>
      <c r="H486" s="6">
        <f>IF(A486="","",MONTH(A486))</f>
        <v/>
      </c>
    </row>
    <row r="487">
      <c r="A487" s="9" t="n"/>
      <c r="C487" s="8" t="n"/>
      <c r="D487" s="8" t="n"/>
      <c r="E487" s="8">
        <f>IF(C487="","",C487-D487)</f>
        <v/>
      </c>
      <c r="G487" s="6">
        <f>IF(A487="","",YEAR(A487))</f>
        <v/>
      </c>
      <c r="H487" s="6">
        <f>IF(A487="","",MONTH(A487))</f>
        <v/>
      </c>
    </row>
    <row r="488">
      <c r="A488" s="9" t="n"/>
      <c r="C488" s="8" t="n"/>
      <c r="D488" s="8" t="n"/>
      <c r="E488" s="8">
        <f>IF(C488="","",C488-D488)</f>
        <v/>
      </c>
      <c r="G488" s="6">
        <f>IF(A488="","",YEAR(A488))</f>
        <v/>
      </c>
      <c r="H488" s="6">
        <f>IF(A488="","",MONTH(A488))</f>
        <v/>
      </c>
    </row>
    <row r="489">
      <c r="A489" s="9" t="n"/>
      <c r="C489" s="8" t="n"/>
      <c r="D489" s="8" t="n"/>
      <c r="E489" s="8">
        <f>IF(C489="","",C489-D489)</f>
        <v/>
      </c>
      <c r="G489" s="6">
        <f>IF(A489="","",YEAR(A489))</f>
        <v/>
      </c>
      <c r="H489" s="6">
        <f>IF(A489="","",MONTH(A489))</f>
        <v/>
      </c>
    </row>
    <row r="490">
      <c r="A490" s="9" t="n"/>
      <c r="C490" s="8" t="n"/>
      <c r="D490" s="8" t="n"/>
      <c r="E490" s="8">
        <f>IF(C490="","",C490-D490)</f>
        <v/>
      </c>
      <c r="G490" s="6">
        <f>IF(A490="","",YEAR(A490))</f>
        <v/>
      </c>
      <c r="H490" s="6">
        <f>IF(A490="","",MONTH(A490))</f>
        <v/>
      </c>
    </row>
    <row r="491">
      <c r="A491" s="9" t="n"/>
      <c r="C491" s="8" t="n"/>
      <c r="D491" s="8" t="n"/>
      <c r="E491" s="8">
        <f>IF(C491="","",C491-D491)</f>
        <v/>
      </c>
      <c r="G491" s="6">
        <f>IF(A491="","",YEAR(A491))</f>
        <v/>
      </c>
      <c r="H491" s="6">
        <f>IF(A491="","",MONTH(A491))</f>
        <v/>
      </c>
    </row>
    <row r="492">
      <c r="A492" s="9" t="n"/>
      <c r="C492" s="8" t="n"/>
      <c r="D492" s="8" t="n"/>
      <c r="E492" s="8">
        <f>IF(C492="","",C492-D492)</f>
        <v/>
      </c>
      <c r="G492" s="6">
        <f>IF(A492="","",YEAR(A492))</f>
        <v/>
      </c>
      <c r="H492" s="6">
        <f>IF(A492="","",MONTH(A492))</f>
        <v/>
      </c>
    </row>
    <row r="493">
      <c r="A493" s="9" t="n"/>
      <c r="C493" s="8" t="n"/>
      <c r="D493" s="8" t="n"/>
      <c r="E493" s="8">
        <f>IF(C493="","",C493-D493)</f>
        <v/>
      </c>
      <c r="G493" s="6">
        <f>IF(A493="","",YEAR(A493))</f>
        <v/>
      </c>
      <c r="H493" s="6">
        <f>IF(A493="","",MONTH(A493))</f>
        <v/>
      </c>
    </row>
    <row r="494">
      <c r="A494" s="9" t="n"/>
      <c r="C494" s="8" t="n"/>
      <c r="D494" s="8" t="n"/>
      <c r="E494" s="8">
        <f>IF(C494="","",C494-D494)</f>
        <v/>
      </c>
      <c r="G494" s="6">
        <f>IF(A494="","",YEAR(A494))</f>
        <v/>
      </c>
      <c r="H494" s="6">
        <f>IF(A494="","",MONTH(A494))</f>
        <v/>
      </c>
    </row>
    <row r="495">
      <c r="A495" s="9" t="n"/>
      <c r="C495" s="8" t="n"/>
      <c r="D495" s="8" t="n"/>
      <c r="E495" s="8">
        <f>IF(C495="","",C495-D495)</f>
        <v/>
      </c>
      <c r="G495" s="6">
        <f>IF(A495="","",YEAR(A495))</f>
        <v/>
      </c>
      <c r="H495" s="6">
        <f>IF(A495="","",MONTH(A495))</f>
        <v/>
      </c>
    </row>
    <row r="496">
      <c r="A496" s="9" t="n"/>
      <c r="C496" s="8" t="n"/>
      <c r="D496" s="8" t="n"/>
      <c r="E496" s="8">
        <f>IF(C496="","",C496-D496)</f>
        <v/>
      </c>
      <c r="G496" s="6">
        <f>IF(A496="","",YEAR(A496))</f>
        <v/>
      </c>
      <c r="H496" s="6">
        <f>IF(A496="","",MONTH(A496))</f>
        <v/>
      </c>
    </row>
    <row r="497">
      <c r="A497" s="9" t="n"/>
      <c r="C497" s="8" t="n"/>
      <c r="D497" s="8" t="n"/>
      <c r="E497" s="8">
        <f>IF(C497="","",C497-D497)</f>
        <v/>
      </c>
      <c r="G497" s="6">
        <f>IF(A497="","",YEAR(A497))</f>
        <v/>
      </c>
      <c r="H497" s="6">
        <f>IF(A497="","",MONTH(A497))</f>
        <v/>
      </c>
    </row>
    <row r="498">
      <c r="A498" s="9" t="n"/>
      <c r="C498" s="8" t="n"/>
      <c r="D498" s="8" t="n"/>
      <c r="E498" s="8">
        <f>IF(C498="","",C498-D498)</f>
        <v/>
      </c>
      <c r="G498" s="6">
        <f>IF(A498="","",YEAR(A498))</f>
        <v/>
      </c>
      <c r="H498" s="6">
        <f>IF(A498="","",MONTH(A498))</f>
        <v/>
      </c>
    </row>
    <row r="499">
      <c r="A499" s="9" t="n"/>
      <c r="C499" s="8" t="n"/>
      <c r="D499" s="8" t="n"/>
      <c r="E499" s="8">
        <f>IF(C499="","",C499-D499)</f>
        <v/>
      </c>
      <c r="G499" s="6">
        <f>IF(A499="","",YEAR(A499))</f>
        <v/>
      </c>
      <c r="H499" s="6">
        <f>IF(A499="","",MONTH(A499))</f>
        <v/>
      </c>
    </row>
    <row r="500">
      <c r="A500" s="9" t="n"/>
      <c r="C500" s="8" t="n"/>
      <c r="D500" s="8" t="n"/>
      <c r="E500" s="8">
        <f>IF(C500="","",C500-D500)</f>
        <v/>
      </c>
      <c r="G500" s="6">
        <f>IF(A500="","",YEAR(A500))</f>
        <v/>
      </c>
      <c r="H500" s="6">
        <f>IF(A500="","",MONTH(A500))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</cols>
  <sheetData>
    <row r="1">
      <c r="A1" s="10" t="inlineStr">
        <is>
          <t>Dividend income summary</t>
        </is>
      </c>
    </row>
    <row r="2">
      <c r="A2" s="11" t="inlineStr">
        <is>
          <t>Year shown (type a year)</t>
        </is>
      </c>
      <c r="B2" s="12" t="n">
        <v>2026</v>
      </c>
    </row>
    <row r="4">
      <c r="A4" s="13" t="inlineStr">
        <is>
          <t>Month</t>
        </is>
      </c>
      <c r="B4" s="13" t="inlineStr">
        <is>
          <t>Gross</t>
        </is>
      </c>
      <c r="C4" s="13" t="inlineStr">
        <is>
          <t>Tax withheld</t>
        </is>
      </c>
      <c r="D4" s="13" t="inlineStr">
        <is>
          <t>Net</t>
        </is>
      </c>
    </row>
    <row r="5">
      <c r="A5" t="inlineStr">
        <is>
          <t>January</t>
        </is>
      </c>
      <c r="B5" s="8">
        <f>SUMIFS(Payments!$C$2:$C$500,Payments!$G$2:$G$500,$B$2,Payments!$H$2:$H$500,1)</f>
        <v/>
      </c>
      <c r="C5" s="8">
        <f>SUMIFS(Payments!$D$2:$D$500,Payments!$G$2:$G$500,$B$2,Payments!$H$2:$H$500,1)</f>
        <v/>
      </c>
      <c r="D5" s="8">
        <f>SUMIFS(Payments!$E$2:$E$500,Payments!$G$2:$G$500,$B$2,Payments!$H$2:$H$500,1)</f>
        <v/>
      </c>
    </row>
    <row r="6">
      <c r="A6" t="inlineStr">
        <is>
          <t>February</t>
        </is>
      </c>
      <c r="B6" s="8">
        <f>SUMIFS(Payments!$C$2:$C$500,Payments!$G$2:$G$500,$B$2,Payments!$H$2:$H$500,2)</f>
        <v/>
      </c>
      <c r="C6" s="8">
        <f>SUMIFS(Payments!$D$2:$D$500,Payments!$G$2:$G$500,$B$2,Payments!$H$2:$H$500,2)</f>
        <v/>
      </c>
      <c r="D6" s="8">
        <f>SUMIFS(Payments!$E$2:$E$500,Payments!$G$2:$G$500,$B$2,Payments!$H$2:$H$500,2)</f>
        <v/>
      </c>
    </row>
    <row r="7">
      <c r="A7" t="inlineStr">
        <is>
          <t>March</t>
        </is>
      </c>
      <c r="B7" s="8">
        <f>SUMIFS(Payments!$C$2:$C$500,Payments!$G$2:$G$500,$B$2,Payments!$H$2:$H$500,3)</f>
        <v/>
      </c>
      <c r="C7" s="8">
        <f>SUMIFS(Payments!$D$2:$D$500,Payments!$G$2:$G$500,$B$2,Payments!$H$2:$H$500,3)</f>
        <v/>
      </c>
      <c r="D7" s="8">
        <f>SUMIFS(Payments!$E$2:$E$500,Payments!$G$2:$G$500,$B$2,Payments!$H$2:$H$500,3)</f>
        <v/>
      </c>
    </row>
    <row r="8">
      <c r="A8" t="inlineStr">
        <is>
          <t>April</t>
        </is>
      </c>
      <c r="B8" s="8">
        <f>SUMIFS(Payments!$C$2:$C$500,Payments!$G$2:$G$500,$B$2,Payments!$H$2:$H$500,4)</f>
        <v/>
      </c>
      <c r="C8" s="8">
        <f>SUMIFS(Payments!$D$2:$D$500,Payments!$G$2:$G$500,$B$2,Payments!$H$2:$H$500,4)</f>
        <v/>
      </c>
      <c r="D8" s="8">
        <f>SUMIFS(Payments!$E$2:$E$500,Payments!$G$2:$G$500,$B$2,Payments!$H$2:$H$500,4)</f>
        <v/>
      </c>
    </row>
    <row r="9">
      <c r="A9" t="inlineStr">
        <is>
          <t>May</t>
        </is>
      </c>
      <c r="B9" s="8">
        <f>SUMIFS(Payments!$C$2:$C$500,Payments!$G$2:$G$500,$B$2,Payments!$H$2:$H$500,5)</f>
        <v/>
      </c>
      <c r="C9" s="8">
        <f>SUMIFS(Payments!$D$2:$D$500,Payments!$G$2:$G$500,$B$2,Payments!$H$2:$H$500,5)</f>
        <v/>
      </c>
      <c r="D9" s="8">
        <f>SUMIFS(Payments!$E$2:$E$500,Payments!$G$2:$G$500,$B$2,Payments!$H$2:$H$500,5)</f>
        <v/>
      </c>
    </row>
    <row r="10">
      <c r="A10" t="inlineStr">
        <is>
          <t>June</t>
        </is>
      </c>
      <c r="B10" s="8">
        <f>SUMIFS(Payments!$C$2:$C$500,Payments!$G$2:$G$500,$B$2,Payments!$H$2:$H$500,6)</f>
        <v/>
      </c>
      <c r="C10" s="8">
        <f>SUMIFS(Payments!$D$2:$D$500,Payments!$G$2:$G$500,$B$2,Payments!$H$2:$H$500,6)</f>
        <v/>
      </c>
      <c r="D10" s="8">
        <f>SUMIFS(Payments!$E$2:$E$500,Payments!$G$2:$G$500,$B$2,Payments!$H$2:$H$500,6)</f>
        <v/>
      </c>
    </row>
    <row r="11">
      <c r="A11" t="inlineStr">
        <is>
          <t>July</t>
        </is>
      </c>
      <c r="B11" s="8">
        <f>SUMIFS(Payments!$C$2:$C$500,Payments!$G$2:$G$500,$B$2,Payments!$H$2:$H$500,7)</f>
        <v/>
      </c>
      <c r="C11" s="8">
        <f>SUMIFS(Payments!$D$2:$D$500,Payments!$G$2:$G$500,$B$2,Payments!$H$2:$H$500,7)</f>
        <v/>
      </c>
      <c r="D11" s="8">
        <f>SUMIFS(Payments!$E$2:$E$500,Payments!$G$2:$G$500,$B$2,Payments!$H$2:$H$500,7)</f>
        <v/>
      </c>
    </row>
    <row r="12">
      <c r="A12" t="inlineStr">
        <is>
          <t>August</t>
        </is>
      </c>
      <c r="B12" s="8">
        <f>SUMIFS(Payments!$C$2:$C$500,Payments!$G$2:$G$500,$B$2,Payments!$H$2:$H$500,8)</f>
        <v/>
      </c>
      <c r="C12" s="8">
        <f>SUMIFS(Payments!$D$2:$D$500,Payments!$G$2:$G$500,$B$2,Payments!$H$2:$H$500,8)</f>
        <v/>
      </c>
      <c r="D12" s="8">
        <f>SUMIFS(Payments!$E$2:$E$500,Payments!$G$2:$G$500,$B$2,Payments!$H$2:$H$500,8)</f>
        <v/>
      </c>
    </row>
    <row r="13">
      <c r="A13" t="inlineStr">
        <is>
          <t>September</t>
        </is>
      </c>
      <c r="B13" s="8">
        <f>SUMIFS(Payments!$C$2:$C$500,Payments!$G$2:$G$500,$B$2,Payments!$H$2:$H$500,9)</f>
        <v/>
      </c>
      <c r="C13" s="8">
        <f>SUMIFS(Payments!$D$2:$D$500,Payments!$G$2:$G$500,$B$2,Payments!$H$2:$H$500,9)</f>
        <v/>
      </c>
      <c r="D13" s="8">
        <f>SUMIFS(Payments!$E$2:$E$500,Payments!$G$2:$G$500,$B$2,Payments!$H$2:$H$500,9)</f>
        <v/>
      </c>
    </row>
    <row r="14">
      <c r="A14" t="inlineStr">
        <is>
          <t>October</t>
        </is>
      </c>
      <c r="B14" s="8">
        <f>SUMIFS(Payments!$C$2:$C$500,Payments!$G$2:$G$500,$B$2,Payments!$H$2:$H$500,10)</f>
        <v/>
      </c>
      <c r="C14" s="8">
        <f>SUMIFS(Payments!$D$2:$D$500,Payments!$G$2:$G$500,$B$2,Payments!$H$2:$H$500,10)</f>
        <v/>
      </c>
      <c r="D14" s="8">
        <f>SUMIFS(Payments!$E$2:$E$500,Payments!$G$2:$G$500,$B$2,Payments!$H$2:$H$500,10)</f>
        <v/>
      </c>
    </row>
    <row r="15">
      <c r="A15" t="inlineStr">
        <is>
          <t>November</t>
        </is>
      </c>
      <c r="B15" s="8">
        <f>SUMIFS(Payments!$C$2:$C$500,Payments!$G$2:$G$500,$B$2,Payments!$H$2:$H$500,11)</f>
        <v/>
      </c>
      <c r="C15" s="8">
        <f>SUMIFS(Payments!$D$2:$D$500,Payments!$G$2:$G$500,$B$2,Payments!$H$2:$H$500,11)</f>
        <v/>
      </c>
      <c r="D15" s="8">
        <f>SUMIFS(Payments!$E$2:$E$500,Payments!$G$2:$G$500,$B$2,Payments!$H$2:$H$500,11)</f>
        <v/>
      </c>
    </row>
    <row r="16">
      <c r="A16" t="inlineStr">
        <is>
          <t>December</t>
        </is>
      </c>
      <c r="B16" s="8">
        <f>SUMIFS(Payments!$C$2:$C$500,Payments!$G$2:$G$500,$B$2,Payments!$H$2:$H$500,12)</f>
        <v/>
      </c>
      <c r="C16" s="8">
        <f>SUMIFS(Payments!$D$2:$D$500,Payments!$G$2:$G$500,$B$2,Payments!$H$2:$H$500,12)</f>
        <v/>
      </c>
      <c r="D16" s="8">
        <f>SUMIFS(Payments!$E$2:$E$500,Payments!$G$2:$G$500,$B$2,Payments!$H$2:$H$500,12)</f>
        <v/>
      </c>
    </row>
    <row r="17">
      <c r="A17" s="11" t="inlineStr">
        <is>
          <t>Total for the year</t>
        </is>
      </c>
      <c r="B17" s="14">
        <f>SUM(B5:B16)</f>
        <v/>
      </c>
      <c r="C17" s="14">
        <f>SUM(C5:C16)</f>
        <v/>
      </c>
      <c r="D17" s="14">
        <f>SUM(D5:D16)</f>
        <v/>
      </c>
    </row>
    <row r="18">
      <c r="A18" s="11" t="inlineStr">
        <is>
          <t>Average per month (total / 12)</t>
        </is>
      </c>
      <c r="B18" s="8">
        <f>B17/12</f>
        <v/>
      </c>
      <c r="C18" s="8">
        <f>C17/12</f>
        <v/>
      </c>
      <c r="D18" s="8">
        <f>D17/12</f>
        <v/>
      </c>
    </row>
    <row r="20">
      <c r="A20" s="13" t="inlineStr">
        <is>
          <t>Total by year</t>
        </is>
      </c>
      <c r="B20" s="13" t="inlineStr">
        <is>
          <t>Gross</t>
        </is>
      </c>
      <c r="C20" s="13" t="inlineStr">
        <is>
          <t>Tax withheld</t>
        </is>
      </c>
      <c r="D20" s="13" t="inlineStr">
        <is>
          <t>Net</t>
        </is>
      </c>
    </row>
    <row r="21">
      <c r="A21" s="15">
        <f>$B$2-2</f>
        <v/>
      </c>
      <c r="B21" s="8">
        <f>SUMIF(Payments!$G$2:$G$500,$A21,Payments!$C$2:$C$500)</f>
        <v/>
      </c>
      <c r="C21" s="8">
        <f>SUMIF(Payments!$G$2:$G$500,$A21,Payments!$D$2:$D$500)</f>
        <v/>
      </c>
      <c r="D21" s="8">
        <f>SUMIF(Payments!$G$2:$G$500,$A21,Payments!$E$2:$E$500)</f>
        <v/>
      </c>
    </row>
    <row r="22">
      <c r="A22" s="15">
        <f>$B$2-1</f>
        <v/>
      </c>
      <c r="B22" s="8">
        <f>SUMIF(Payments!$G$2:$G$500,$A22,Payments!$C$2:$C$500)</f>
        <v/>
      </c>
      <c r="C22" s="8">
        <f>SUMIF(Payments!$G$2:$G$500,$A22,Payments!$D$2:$D$500)</f>
        <v/>
      </c>
      <c r="D22" s="8">
        <f>SUMIF(Payments!$G$2:$G$500,$A22,Payments!$E$2:$E$500)</f>
        <v/>
      </c>
    </row>
    <row r="23">
      <c r="A23" s="15">
        <f>$B$2</f>
        <v/>
      </c>
      <c r="B23" s="8">
        <f>SUMIF(Payments!$G$2:$G$500,$A23,Payments!$C$2:$C$500)</f>
        <v/>
      </c>
      <c r="C23" s="8">
        <f>SUMIF(Payments!$G$2:$G$500,$A23,Payments!$D$2:$D$500)</f>
        <v/>
      </c>
      <c r="D23" s="8">
        <f>SUMIF(Payments!$G$2:$G$500,$A23,Payments!$E$2:$E$500)</f>
        <v/>
      </c>
    </row>
    <row r="24">
      <c r="A24" s="15">
        <f>$B$2+1</f>
        <v/>
      </c>
      <c r="B24" s="8">
        <f>SUMIF(Payments!$G$2:$G$500,$A24,Payments!$C$2:$C$500)</f>
        <v/>
      </c>
      <c r="C24" s="8">
        <f>SUMIF(Payments!$G$2:$G$500,$A24,Payments!$D$2:$D$500)</f>
        <v/>
      </c>
      <c r="D24" s="8">
        <f>SUMIF(Payments!$G$2:$G$500,$A24,Payments!$E$2:$E$500)</f>
        <v/>
      </c>
    </row>
    <row r="25">
      <c r="A25" s="15">
        <f>$B$2+2</f>
        <v/>
      </c>
      <c r="B25" s="8">
        <f>SUMIF(Payments!$G$2:$G$500,$A25,Payments!$C$2:$C$500)</f>
        <v/>
      </c>
      <c r="C25" s="8">
        <f>SUMIF(Payments!$G$2:$G$500,$A25,Payments!$D$2:$D$500)</f>
        <v/>
      </c>
      <c r="D25" s="8">
        <f>SUMIF(Payments!$G$2:$G$500,$A25,Payments!$E$2:$E$500)</f>
        <v/>
      </c>
    </row>
    <row r="27">
      <c r="A27" s="13" t="inlineStr">
        <is>
          <t>Forecast from the Holdings sheet</t>
        </is>
      </c>
      <c r="B27" s="13" t="inlineStr">
        <is>
          <t>Amount</t>
        </is>
      </c>
    </row>
    <row r="28">
      <c r="A28" t="inlineStr">
        <is>
          <t>Gross annual income</t>
        </is>
      </c>
      <c r="B28" s="8">
        <f>SUM(Holdings!$I$2:$I$101)</f>
        <v/>
      </c>
    </row>
    <row r="29">
      <c r="A29" t="inlineStr">
        <is>
          <t>Net annual income</t>
        </is>
      </c>
      <c r="B29" s="8">
        <f>SUM(Holdings!$J$2:$J$101)</f>
        <v/>
      </c>
    </row>
    <row r="30">
      <c r="A30" t="inlineStr">
        <is>
          <t>Net income per month (net / 12)</t>
        </is>
      </c>
      <c r="B30" s="8">
        <f>B29/12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OnlyDividends</dc:creator>
  <dc:title xmlns:dc="http://purl.org/dc/elements/1.1/">Dividend tracker template</dc:title>
  <dcterms:created xmlns:dcterms="http://purl.org/dc/terms/" xmlns:xsi="http://www.w3.org/2001/XMLSchema-instance" xsi:type="dcterms:W3CDTF">2026-10-03T15:51:16Z</dcterms:created>
  <dcterms:modified xmlns:dcterms="http://purl.org/dc/terms/" xmlns:xsi="http://www.w3.org/2001/XMLSchema-instance" xsi:type="dcterms:W3CDTF">2026-10-03T15:51:16Z</dcterms:modified>
</cp:coreProperties>
</file>